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880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<sst xmlns="http://schemas.openxmlformats.org/spreadsheetml/2006/main" count="20" uniqueCount="12">
  <si>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Session</t>
  </si>
  <si>
    <t>count</t>
  </si>
  <si>
    <t>mean</t>
  </si>
  <si>
    <t>std dev</t>
  </si>
  <si>
    <t>Other</t>
  </si>
  <si>
    <t>How many had ratings assigned?</t>
  </si>
  <si>
    <t xml:space="preserve">Average Rating </t>
  </si>
  <si>
    <t>Std Dev Rating</t>
  </si>
  <si>
    <t>Number of ratings of 1</t>
  </si>
  <si>
    <t>Number of ratings of 2</t>
  </si>
  <si>
    <t>Number of ratings that were not a 1, 2, or 3</t>
  </si>
  <si>
    <t>Number of ratings of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</si>
</sst>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1">
      <selection activeCell="J41" sqref="J41"/>
    </sheetView>
  </sheetViews>
  <sheetFormatPr defaultColWidth="9.140625" defaultRowHeight="12.75"/>
  <cols>
    <col min="1" max="1" width="6.8515625" style="2" bestFit="1" customWidth="1"/>
    <col min="2" max="11" width="9.140625" style="2" customWidth="1"/>
  </cols>
  <sheetData>
    <row r="1" spans="2:10" ht="12.75"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</row>
    <row r="2" spans="2:10" ht="12.7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</row>
    <row r="3" spans="1:10" ht="12.75">
      <c r="A3" s="2">
        <v>1</v>
      </c>
      <c r="B3" s="2">
        <v>2</v>
      </c>
      <c r="D3" s="2">
        <v>3</v>
      </c>
      <c r="F3" s="2">
        <v>3</v>
      </c>
      <c r="G3" s="2">
        <v>3</v>
      </c>
      <c r="H3" s="2">
        <v>3</v>
      </c>
      <c r="I3" s="2">
        <v>3</v>
      </c>
      <c r="J3" s="2">
        <v>3</v>
      </c>
    </row>
    <row r="4" spans="1:10" ht="12.75">
      <c r="A4" s="2">
        <v>2</v>
      </c>
      <c r="B4" s="2">
        <v>3</v>
      </c>
      <c r="C4" s="2">
        <v>3</v>
      </c>
      <c r="D4" s="2">
        <v>3</v>
      </c>
      <c r="F4" s="2">
        <v>2</v>
      </c>
      <c r="G4" s="2">
        <v>2</v>
      </c>
      <c r="H4" s="2">
        <v>3</v>
      </c>
      <c r="I4" s="2">
        <v>3</v>
      </c>
      <c r="J4" s="2">
        <v>3</v>
      </c>
    </row>
    <row r="5" spans="1:10" ht="12.75">
      <c r="A5" s="2">
        <v>3</v>
      </c>
      <c r="C5" s="2">
        <v>2.5</v>
      </c>
      <c r="D5" s="2">
        <v>2.5</v>
      </c>
      <c r="F5" s="2">
        <v>3</v>
      </c>
      <c r="G5" s="2">
        <v>3</v>
      </c>
      <c r="H5" s="2">
        <v>3</v>
      </c>
      <c r="I5" s="2">
        <v>3</v>
      </c>
      <c r="J5" s="2">
        <v>3</v>
      </c>
    </row>
    <row r="6" spans="1:10" ht="12.75">
      <c r="A6" s="2">
        <v>4</v>
      </c>
      <c r="C6" s="2">
        <v>3</v>
      </c>
      <c r="D6" s="2">
        <v>3</v>
      </c>
      <c r="F6" s="2">
        <v>2</v>
      </c>
      <c r="J6" s="2">
        <v>3</v>
      </c>
    </row>
    <row r="7" spans="1:10" ht="12.75">
      <c r="A7" s="2">
        <v>5</v>
      </c>
      <c r="C7" s="2">
        <v>3</v>
      </c>
      <c r="D7" s="2">
        <v>3</v>
      </c>
      <c r="F7" s="2">
        <v>3</v>
      </c>
      <c r="G7" s="2">
        <v>3</v>
      </c>
      <c r="H7" s="2">
        <v>1</v>
      </c>
      <c r="I7" s="2">
        <v>3</v>
      </c>
      <c r="J7" s="2">
        <v>3</v>
      </c>
    </row>
    <row r="8" spans="1:10" ht="12.75">
      <c r="A8" s="2">
        <v>6</v>
      </c>
      <c r="B8" s="2">
        <v>2</v>
      </c>
      <c r="E8" s="2">
        <v>2</v>
      </c>
      <c r="F8" s="2">
        <v>3</v>
      </c>
      <c r="G8" s="2">
        <v>3</v>
      </c>
      <c r="H8" s="2">
        <v>1</v>
      </c>
      <c r="I8" s="2">
        <v>3</v>
      </c>
      <c r="J8" s="2">
        <v>2</v>
      </c>
    </row>
    <row r="9" spans="1:10" ht="12.75">
      <c r="A9" s="2">
        <v>7</v>
      </c>
      <c r="B9" s="2">
        <v>3</v>
      </c>
      <c r="C9" s="2">
        <v>3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3</v>
      </c>
    </row>
    <row r="10" spans="1:6" ht="12.75">
      <c r="A10" s="2">
        <v>8</v>
      </c>
      <c r="B10" s="2">
        <v>3</v>
      </c>
      <c r="D10" s="2">
        <v>3</v>
      </c>
      <c r="F10" s="2">
        <v>3</v>
      </c>
    </row>
    <row r="11" spans="1:10" ht="12.75">
      <c r="A11" s="2">
        <v>9</v>
      </c>
      <c r="C11" s="2">
        <v>3</v>
      </c>
      <c r="D11" s="2">
        <v>3</v>
      </c>
      <c r="F11" s="2">
        <v>3</v>
      </c>
      <c r="G11" s="2">
        <v>3</v>
      </c>
      <c r="H11" s="2">
        <v>3</v>
      </c>
      <c r="I11" s="2">
        <v>3</v>
      </c>
      <c r="J11" s="2">
        <v>3</v>
      </c>
    </row>
    <row r="12" spans="1:10" ht="12.75">
      <c r="A12" s="2">
        <v>10</v>
      </c>
      <c r="B12" s="2">
        <v>3</v>
      </c>
      <c r="C12" s="2">
        <v>3</v>
      </c>
      <c r="D12" s="2">
        <v>3</v>
      </c>
      <c r="F12" s="2">
        <v>2</v>
      </c>
      <c r="G12" s="2">
        <v>2</v>
      </c>
      <c r="H12" s="2">
        <v>1</v>
      </c>
      <c r="I12" s="2">
        <v>3</v>
      </c>
      <c r="J12" s="2">
        <v>3</v>
      </c>
    </row>
    <row r="13" spans="1:10" ht="12.75">
      <c r="A13" s="2">
        <v>11</v>
      </c>
      <c r="B13" s="2">
        <v>3</v>
      </c>
      <c r="E13" s="2">
        <v>3</v>
      </c>
      <c r="F13" s="2">
        <v>2</v>
      </c>
      <c r="G13" s="2">
        <v>2</v>
      </c>
      <c r="H13" s="2">
        <v>3</v>
      </c>
      <c r="I13" s="2">
        <v>2</v>
      </c>
      <c r="J13" s="2">
        <v>3</v>
      </c>
    </row>
    <row r="14" spans="1:10" ht="12.75">
      <c r="A14" s="2">
        <v>12</v>
      </c>
      <c r="B14" s="2">
        <v>2</v>
      </c>
      <c r="E14" s="2">
        <v>3</v>
      </c>
      <c r="J14" s="2">
        <v>3</v>
      </c>
    </row>
    <row r="15" spans="1:10" ht="12.75">
      <c r="A15" s="2">
        <v>13</v>
      </c>
      <c r="C15" s="2">
        <v>2</v>
      </c>
      <c r="D15" s="2">
        <v>3</v>
      </c>
      <c r="F15" s="2">
        <v>2</v>
      </c>
      <c r="G15" s="2">
        <v>2</v>
      </c>
      <c r="H15" s="2">
        <v>1</v>
      </c>
      <c r="I15" s="2">
        <v>2</v>
      </c>
      <c r="J15" s="2">
        <v>2</v>
      </c>
    </row>
    <row r="16" spans="1:10" ht="12.75">
      <c r="A16" s="2">
        <v>14</v>
      </c>
      <c r="B16" s="2">
        <v>3</v>
      </c>
      <c r="E16" s="2">
        <v>3</v>
      </c>
      <c r="F16" s="2">
        <v>3</v>
      </c>
      <c r="G16" s="2">
        <v>3</v>
      </c>
      <c r="H16" s="2">
        <v>3</v>
      </c>
      <c r="I16" s="2">
        <v>3</v>
      </c>
      <c r="J16" s="2">
        <v>3</v>
      </c>
    </row>
    <row r="17" spans="1:10" ht="12.75">
      <c r="A17" s="2">
        <v>15</v>
      </c>
      <c r="C17" s="2">
        <v>1</v>
      </c>
      <c r="D17" s="2">
        <v>3</v>
      </c>
      <c r="F17" s="2">
        <v>2</v>
      </c>
      <c r="G17" s="2">
        <v>3</v>
      </c>
      <c r="H17" s="2">
        <v>1</v>
      </c>
      <c r="I17" s="2">
        <v>3</v>
      </c>
      <c r="J17" s="2">
        <v>2</v>
      </c>
    </row>
    <row r="18" spans="1:10" ht="12.75">
      <c r="A18" s="2">
        <v>16</v>
      </c>
      <c r="B18" s="2">
        <v>2</v>
      </c>
      <c r="E18" s="2">
        <v>2</v>
      </c>
      <c r="G18" s="2">
        <v>2</v>
      </c>
      <c r="H18" s="2">
        <v>3</v>
      </c>
      <c r="I18" s="2">
        <v>3</v>
      </c>
      <c r="J18" s="2">
        <v>2</v>
      </c>
    </row>
    <row r="19" spans="1:10" ht="12.75">
      <c r="A19" s="2">
        <v>17</v>
      </c>
      <c r="C19" s="2">
        <v>2</v>
      </c>
      <c r="D19" s="2">
        <v>3</v>
      </c>
      <c r="F19" s="2">
        <v>2</v>
      </c>
      <c r="G19" s="2">
        <v>2</v>
      </c>
      <c r="H19" s="2">
        <v>2</v>
      </c>
      <c r="I19" s="2">
        <v>3</v>
      </c>
      <c r="J19" s="2">
        <v>2</v>
      </c>
    </row>
    <row r="20" spans="1:10" ht="12.75">
      <c r="A20" s="2">
        <v>18</v>
      </c>
      <c r="B20" s="2">
        <v>2</v>
      </c>
      <c r="C20" s="2">
        <v>2</v>
      </c>
      <c r="D20" s="2">
        <v>3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</row>
    <row r="21" spans="1:10" ht="12.75">
      <c r="A21" s="2">
        <v>19</v>
      </c>
      <c r="C21" s="2">
        <v>3</v>
      </c>
      <c r="D21" s="2">
        <v>3</v>
      </c>
      <c r="F21" s="2">
        <v>3</v>
      </c>
      <c r="G21" s="2">
        <v>3</v>
      </c>
      <c r="H21" s="2">
        <v>1</v>
      </c>
      <c r="I21" s="2">
        <v>3</v>
      </c>
      <c r="J21" s="2">
        <v>3</v>
      </c>
    </row>
    <row r="22" spans="1:10" ht="12.75">
      <c r="A22" s="2">
        <v>20</v>
      </c>
      <c r="C22" s="2">
        <v>3</v>
      </c>
      <c r="D22" s="2">
        <v>3</v>
      </c>
      <c r="F22" s="2">
        <v>3</v>
      </c>
      <c r="G22" s="2">
        <v>3</v>
      </c>
      <c r="H22" s="2">
        <v>3</v>
      </c>
      <c r="I22" s="2">
        <v>2</v>
      </c>
      <c r="J22" s="2">
        <v>3</v>
      </c>
    </row>
    <row r="23" spans="1:10" ht="12.75">
      <c r="A23" s="2">
        <v>21</v>
      </c>
      <c r="B23" s="2">
        <v>3</v>
      </c>
      <c r="D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</row>
    <row r="24" spans="1:10" ht="12.75">
      <c r="A24" s="2">
        <v>22</v>
      </c>
      <c r="D24" s="2">
        <v>3</v>
      </c>
      <c r="F24" s="2">
        <v>2</v>
      </c>
      <c r="G24" s="2">
        <v>2</v>
      </c>
      <c r="H24" s="2">
        <v>1</v>
      </c>
      <c r="J24" s="2">
        <v>2</v>
      </c>
    </row>
    <row r="25" spans="1:10" ht="12.75">
      <c r="A25" s="2">
        <v>23</v>
      </c>
      <c r="B25" s="2">
        <v>2</v>
      </c>
      <c r="C25" s="2">
        <v>2</v>
      </c>
      <c r="D25" s="2">
        <v>3</v>
      </c>
      <c r="E25" s="2">
        <v>2</v>
      </c>
      <c r="F25" s="2">
        <v>2</v>
      </c>
      <c r="G25" s="2">
        <v>2</v>
      </c>
      <c r="H25" s="2">
        <v>3</v>
      </c>
      <c r="I25" s="2">
        <v>3</v>
      </c>
      <c r="J25" s="2">
        <v>2</v>
      </c>
    </row>
    <row r="26" spans="1:10" ht="12.75">
      <c r="A26" s="2">
        <v>24</v>
      </c>
      <c r="B26" s="2">
        <v>3</v>
      </c>
      <c r="C26" s="2">
        <v>3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</row>
    <row r="27" spans="1:10" ht="12.75">
      <c r="A27" s="2">
        <v>25</v>
      </c>
      <c r="B27" s="2">
        <v>3</v>
      </c>
      <c r="C27" s="2">
        <v>3</v>
      </c>
      <c r="D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</row>
    <row r="28" spans="1:10" ht="12.75">
      <c r="A28" s="2">
        <v>26</v>
      </c>
      <c r="B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3</v>
      </c>
    </row>
    <row r="29" spans="1:10" ht="12.75">
      <c r="A29" s="2">
        <v>27</v>
      </c>
      <c r="B29" s="2">
        <v>3</v>
      </c>
      <c r="D29" s="2">
        <v>3</v>
      </c>
      <c r="F29" s="2">
        <v>2</v>
      </c>
      <c r="G29" s="2">
        <v>3</v>
      </c>
      <c r="H29" s="2">
        <v>2</v>
      </c>
      <c r="I29" s="2">
        <v>3</v>
      </c>
      <c r="J29" s="2">
        <v>3</v>
      </c>
    </row>
    <row r="30" spans="1:10" ht="12.75">
      <c r="A30" s="2">
        <v>28</v>
      </c>
      <c r="B30" s="2">
        <v>3</v>
      </c>
      <c r="C30" s="2">
        <v>3</v>
      </c>
      <c r="D30" s="2">
        <v>3</v>
      </c>
      <c r="G30" s="2">
        <v>3</v>
      </c>
      <c r="H30" s="2">
        <v>3</v>
      </c>
      <c r="I30" s="2">
        <v>3</v>
      </c>
      <c r="J30" s="2">
        <v>3</v>
      </c>
    </row>
    <row r="31" spans="1:10" ht="12.75">
      <c r="A31" s="2">
        <v>29</v>
      </c>
      <c r="B31" s="2">
        <v>3</v>
      </c>
      <c r="D31" s="2">
        <v>3</v>
      </c>
      <c r="F31" s="2">
        <v>3</v>
      </c>
      <c r="G31" s="2">
        <v>3</v>
      </c>
      <c r="H31" s="2">
        <v>3</v>
      </c>
      <c r="I31" s="2">
        <v>3</v>
      </c>
      <c r="J31" s="2">
        <v>3</v>
      </c>
    </row>
    <row r="32" spans="1:10" ht="12.75">
      <c r="A32" s="2">
        <v>30</v>
      </c>
      <c r="B32" s="2">
        <v>3</v>
      </c>
      <c r="C32" s="2">
        <v>3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>
        <v>3</v>
      </c>
      <c r="J32" s="2">
        <v>3</v>
      </c>
    </row>
    <row r="33" spans="1:10" ht="12.75">
      <c r="A33" s="2">
        <v>31</v>
      </c>
      <c r="C33" s="2">
        <v>2</v>
      </c>
      <c r="D33" s="2">
        <v>3</v>
      </c>
      <c r="F33" s="2">
        <v>2</v>
      </c>
      <c r="G33" s="2">
        <v>2</v>
      </c>
      <c r="H33" s="2">
        <v>3</v>
      </c>
      <c r="I33" s="2">
        <v>3</v>
      </c>
      <c r="J33" s="2">
        <v>3</v>
      </c>
    </row>
    <row r="34" spans="1:13" ht="12.75">
      <c r="A34" s="2" t="s">
        <v>1</v>
      </c>
      <c r="B34" s="2">
        <f>COUNT(B$3:B$33)</f>
        <v>20</v>
      </c>
      <c r="C34" s="2">
        <f aca="true" t="shared" si="0" ref="C34:J34">COUNT(C$3:C$33)</f>
        <v>19</v>
      </c>
      <c r="D34" s="2">
        <f t="shared" si="0"/>
        <v>23</v>
      </c>
      <c r="E34" s="2">
        <f t="shared" si="0"/>
        <v>11</v>
      </c>
      <c r="F34" s="2">
        <f t="shared" si="0"/>
        <v>28</v>
      </c>
      <c r="G34" s="2">
        <f t="shared" si="0"/>
        <v>28</v>
      </c>
      <c r="H34" s="2">
        <f t="shared" si="0"/>
        <v>28</v>
      </c>
      <c r="I34" s="2">
        <f t="shared" si="0"/>
        <v>27</v>
      </c>
      <c r="J34" s="2">
        <f t="shared" si="0"/>
        <v>30</v>
      </c>
      <c r="K34" s="1" t="s">
        <v>5</v>
      </c>
      <c r="L34" s="1"/>
      <c r="M34" s="1"/>
    </row>
    <row r="35" spans="1:11" ht="12.75">
      <c r="A35" s="2" t="s">
        <v>2</v>
      </c>
      <c r="B35" s="3">
        <f>AVERAGE(B$3:B$33)</f>
        <v>2.7</v>
      </c>
      <c r="C35" s="3">
        <f aca="true" t="shared" si="1" ref="C35:J35">AVERAGE(C$3:C$33)</f>
        <v>2.6052631578947367</v>
      </c>
      <c r="D35" s="3">
        <f t="shared" si="1"/>
        <v>2.9782608695652173</v>
      </c>
      <c r="E35" s="3">
        <f t="shared" si="1"/>
        <v>2.6363636363636362</v>
      </c>
      <c r="F35" s="3">
        <f t="shared" si="1"/>
        <v>2.5714285714285716</v>
      </c>
      <c r="G35" s="3">
        <f t="shared" si="1"/>
        <v>2.642857142857143</v>
      </c>
      <c r="H35" s="3">
        <f t="shared" si="1"/>
        <v>2.392857142857143</v>
      </c>
      <c r="I35" s="3">
        <f t="shared" si="1"/>
        <v>2.8518518518518516</v>
      </c>
      <c r="J35" s="3">
        <f t="shared" si="1"/>
        <v>2.7333333333333334</v>
      </c>
      <c r="K35" s="1" t="s">
        <v>6</v>
      </c>
    </row>
    <row r="36" spans="1:11" ht="12.75">
      <c r="A36" s="2" t="s">
        <v>3</v>
      </c>
      <c r="B36" s="3">
        <f>STDEVP(B$3:B$33)</f>
        <v>0.458257569495584</v>
      </c>
      <c r="C36" s="3">
        <f aca="true" t="shared" si="2" ref="C36:J36">STDEVP(C$3:C$33)</f>
        <v>0.5753476607651433</v>
      </c>
      <c r="D36" s="3">
        <f t="shared" si="2"/>
        <v>0.10196555999616151</v>
      </c>
      <c r="E36" s="3">
        <f t="shared" si="2"/>
        <v>0.48104569292083466</v>
      </c>
      <c r="F36" s="3">
        <f t="shared" si="2"/>
        <v>0.4948716593053935</v>
      </c>
      <c r="G36" s="3">
        <f t="shared" si="2"/>
        <v>0.47915742374995496</v>
      </c>
      <c r="H36" s="3">
        <f t="shared" si="2"/>
        <v>0.8593721011082831</v>
      </c>
      <c r="I36" s="3">
        <f t="shared" si="2"/>
        <v>0.3552467795046459</v>
      </c>
      <c r="J36" s="3">
        <f t="shared" si="2"/>
        <v>0.4422166387140533</v>
      </c>
      <c r="K36" s="1" t="s">
        <v>7</v>
      </c>
    </row>
    <row r="37" spans="1:11" ht="12.75">
      <c r="A37" s="2">
        <v>1</v>
      </c>
      <c r="B37" s="2">
        <f>COUNTIF(B$3:B$33,$A37)</f>
        <v>0</v>
      </c>
      <c r="C37" s="2">
        <f aca="true" t="shared" si="3" ref="C37:J39">COUNTIF(C$3:C$33,$A37)</f>
        <v>1</v>
      </c>
      <c r="D37" s="2">
        <f t="shared" si="3"/>
        <v>0</v>
      </c>
      <c r="E37" s="2">
        <f t="shared" si="3"/>
        <v>0</v>
      </c>
      <c r="F37" s="2">
        <f t="shared" si="3"/>
        <v>0</v>
      </c>
      <c r="G37" s="2">
        <f t="shared" si="3"/>
        <v>0</v>
      </c>
      <c r="H37" s="2">
        <f t="shared" si="3"/>
        <v>7</v>
      </c>
      <c r="I37" s="2">
        <f t="shared" si="3"/>
        <v>0</v>
      </c>
      <c r="J37" s="2">
        <f t="shared" si="3"/>
        <v>0</v>
      </c>
      <c r="K37" s="1" t="s">
        <v>8</v>
      </c>
    </row>
    <row r="38" spans="1:11" ht="12.75">
      <c r="A38" s="2">
        <v>2</v>
      </c>
      <c r="B38" s="2">
        <f>COUNTIF(B$3:B$33,$A38)</f>
        <v>6</v>
      </c>
      <c r="C38" s="2">
        <f t="shared" si="3"/>
        <v>5</v>
      </c>
      <c r="D38" s="2">
        <f t="shared" si="3"/>
        <v>0</v>
      </c>
      <c r="E38" s="2">
        <f t="shared" si="3"/>
        <v>4</v>
      </c>
      <c r="F38" s="2">
        <f t="shared" si="3"/>
        <v>12</v>
      </c>
      <c r="G38" s="2">
        <f t="shared" si="3"/>
        <v>10</v>
      </c>
      <c r="H38" s="2">
        <f t="shared" si="3"/>
        <v>3</v>
      </c>
      <c r="I38" s="2">
        <f t="shared" si="3"/>
        <v>4</v>
      </c>
      <c r="J38" s="2">
        <f t="shared" si="3"/>
        <v>8</v>
      </c>
      <c r="K38" s="1" t="s">
        <v>9</v>
      </c>
    </row>
    <row r="39" spans="1:11" ht="12.75">
      <c r="A39" s="2">
        <v>3</v>
      </c>
      <c r="B39" s="2">
        <f>COUNTIF(B$3:B$33,$A39)</f>
        <v>14</v>
      </c>
      <c r="C39" s="2">
        <f t="shared" si="3"/>
        <v>12</v>
      </c>
      <c r="D39" s="2">
        <f t="shared" si="3"/>
        <v>22</v>
      </c>
      <c r="E39" s="2">
        <f t="shared" si="3"/>
        <v>7</v>
      </c>
      <c r="F39" s="2">
        <f t="shared" si="3"/>
        <v>16</v>
      </c>
      <c r="G39" s="2">
        <f t="shared" si="3"/>
        <v>18</v>
      </c>
      <c r="H39" s="2">
        <f t="shared" si="3"/>
        <v>18</v>
      </c>
      <c r="I39" s="2">
        <f t="shared" si="3"/>
        <v>23</v>
      </c>
      <c r="J39" s="2">
        <f t="shared" si="3"/>
        <v>22</v>
      </c>
      <c r="K39" s="1" t="s">
        <v>11</v>
      </c>
    </row>
    <row r="40" spans="1:11" ht="12.75">
      <c r="A40" s="2" t="s">
        <v>4</v>
      </c>
      <c r="B40" s="2">
        <f>B34-B38-B39-B37</f>
        <v>0</v>
      </c>
      <c r="C40" s="2">
        <f aca="true" t="shared" si="4" ref="C40:J40">C34-C38-C39-C37</f>
        <v>1</v>
      </c>
      <c r="D40" s="2">
        <f t="shared" si="4"/>
        <v>1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K40" s="1" t="s">
        <v>10</v>
      </c>
    </row>
  </sheetData>
  <sheetProtection/>
  <printOptions gridLines="1"/>
  <pageMargins left="0.75" right="0.75" top="1" bottom="1" header="0.5" footer="0.5"/>
  <pageSetup horizontalDpi="600" verticalDpi="600" orientation="portrait" scale="70" r:id="rId1"/>
  <headerFooter alignWithMargins="0">
    <oddHeader>&amp;CGovernance Retreat Aug 11 2010 Ratings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karynne.kleine</cp:lastModifiedBy>
  <cp:lastPrinted>2009-12-14T11:29:44Z</cp:lastPrinted>
  <dcterms:created xsi:type="dcterms:W3CDTF">2009-08-12T23:24:02Z</dcterms:created>
  <dcterms:modified xsi:type="dcterms:W3CDTF">2010-08-14T18:38:18Z</dcterms:modified>
  <cp:category/>
  <cp:version/>
  <cp:contentType/>
  <cp:contentStatus/>
</cp:coreProperties>
</file>