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10" firstSheet="9" activeTab="10"/>
  </bookViews>
  <sheets>
    <sheet name="Snapshot Summary" sheetId="1" r:id="rId1"/>
    <sheet name="Orientation" sheetId="2" r:id="rId2"/>
    <sheet name="Get Your Motor Runnin" sheetId="3" r:id="rId3"/>
    <sheet name="Where Have We Been" sheetId="4" r:id="rId4"/>
    <sheet name="Head Out onthe Highway -Part I" sheetId="5" r:id="rId5"/>
    <sheet name="Lunch" sheetId="6" r:id="rId6"/>
    <sheet name="Head Out on the Highway-Part II" sheetId="7" r:id="rId7"/>
    <sheet name="Lookin for Adventure" sheetId="8" r:id="rId8"/>
    <sheet name="We Can Climb So High-Part I" sheetId="9" r:id="rId9"/>
    <sheet name="We Can Climb So Hig - Part II" sheetId="10" r:id="rId10"/>
    <sheet name="Overall Effectiveness" sheetId="11" r:id="rId11"/>
  </sheets>
  <definedNames/>
  <calcPr fullCalcOnLoad="1"/>
</workbook>
</file>

<file path=xl/sharedStrings.xml><?xml version="1.0" encoding="utf-8"?>
<sst xmlns="http://schemas.openxmlformats.org/spreadsheetml/2006/main" count="403" uniqueCount="111">
  <si>
    <t>Effective</t>
  </si>
  <si>
    <t>Somewhat Effective</t>
  </si>
  <si>
    <t>Ineffective</t>
  </si>
  <si>
    <t>Session</t>
  </si>
  <si>
    <t>Not Applicable</t>
  </si>
  <si>
    <t>x</t>
  </si>
  <si>
    <t>Comments:</t>
  </si>
  <si>
    <t>Too much material to take in and comprehend in the short time!</t>
  </si>
  <si>
    <t>Very good detail on the organization of senate</t>
  </si>
  <si>
    <t>Great!</t>
  </si>
  <si>
    <t>Too much "reading to us."  However, a lot of information presented.</t>
  </si>
  <si>
    <t>Fine overall, but less time on the general items &amp; more on the less familiar aspects of senate</t>
  </si>
  <si>
    <t>Good overview of senate &amp; processes</t>
  </si>
  <si>
    <t>Total Responses:</t>
  </si>
  <si>
    <t>Average</t>
  </si>
  <si>
    <t>I enjoyed this activity</t>
  </si>
  <si>
    <t>It was a good way to discuss matters of concern, issues, etc. in a broad sense</t>
  </si>
  <si>
    <t>Lunch was okay.  I wished I had selected the salad ☺</t>
  </si>
  <si>
    <t>Reporting items allowed us to hear common concerns/issues.</t>
  </si>
  <si>
    <t>So much fun - Thanks!</t>
  </si>
  <si>
    <t>Great</t>
  </si>
  <si>
    <t>Great idea for a warm-up!</t>
  </si>
  <si>
    <t>Waste of time</t>
  </si>
  <si>
    <t>Fun!</t>
  </si>
  <si>
    <t>Loved it!</t>
  </si>
  <si>
    <t>Fun &amp; great way to bond with new folks</t>
  </si>
  <si>
    <t>Very creative</t>
  </si>
  <si>
    <t>Lots of fun!!</t>
  </si>
  <si>
    <t>I can only listen for so long</t>
  </si>
  <si>
    <t>Very good and effective</t>
  </si>
  <si>
    <t>Good to know what's been going on</t>
  </si>
  <si>
    <t>Better Preparation by speakers may have reduced the time needed for this task</t>
  </si>
  <si>
    <t>Informative</t>
  </si>
  <si>
    <t>It's always nice to be reminded of past successes</t>
  </si>
  <si>
    <t>Good summary review</t>
  </si>
  <si>
    <t>Would be better to start with goals prior to tasks</t>
  </si>
  <si>
    <t>Very productive way to hear concerns</t>
  </si>
  <si>
    <t>Loved it</t>
  </si>
  <si>
    <t>Great strategy for gaining ideas and concerns</t>
  </si>
  <si>
    <t>Good cross-section of faculty &amp; staff provided a variety of viewpoints</t>
  </si>
  <si>
    <t>Great to know about issues from a variety of places</t>
  </si>
  <si>
    <t>The most effective</t>
  </si>
  <si>
    <t>This was GREAT - people were able to bring issues that they have had to the table</t>
  </si>
  <si>
    <t>Love the brainstorming with others not on committee</t>
  </si>
  <si>
    <t>Allowed good cross section of ideas</t>
  </si>
  <si>
    <t>Good food</t>
  </si>
  <si>
    <t>Mmm - we kept working</t>
  </si>
  <si>
    <t>Very good</t>
  </si>
  <si>
    <t>Much needed</t>
  </si>
  <si>
    <t>Thanks for lunch!</t>
  </si>
  <si>
    <r>
      <t xml:space="preserve">Yes I got very full!  </t>
    </r>
    <r>
      <rPr>
        <u val="single"/>
        <sz val="10"/>
        <rFont val="Arial"/>
        <family val="2"/>
      </rPr>
      <t>Yummy!</t>
    </r>
  </si>
  <si>
    <t>Effective but I didn't like what I had.  Even though I chose it.</t>
  </si>
  <si>
    <t>Good!!</t>
  </si>
  <si>
    <t>Yum</t>
  </si>
  <si>
    <t>Great food</t>
  </si>
  <si>
    <t>Great food!!  Although the wasteful packaging was a bit shocking</t>
  </si>
  <si>
    <t>Good variety</t>
  </si>
  <si>
    <t>Able to see what others had to say.  Amazingly enough some issues were similar</t>
  </si>
  <si>
    <t>Not really necessary</t>
  </si>
  <si>
    <t>Good overview of issues</t>
  </si>
  <si>
    <t>Summarizing topics was very helpful!</t>
  </si>
  <si>
    <t>This worked for me</t>
  </si>
  <si>
    <t>Everyone exposed to all of the topics</t>
  </si>
  <si>
    <t>Decision process really took longer than necessary</t>
  </si>
  <si>
    <t>Got to know a lot about committee and their priorities</t>
  </si>
  <si>
    <t>We were able to discuss the issues presented and make a plan for next year</t>
  </si>
  <si>
    <t>Extremely useful:  we have an idea of what will come up in the fall</t>
  </si>
  <si>
    <t>Committee received good input of ideas to review</t>
  </si>
  <si>
    <t>By grouping individual items into larger concepts you get out-of-box view</t>
  </si>
  <si>
    <t>We really did a good job of finding themes</t>
  </si>
  <si>
    <t>Our group kept getting smaller…</t>
  </si>
  <si>
    <t>Great job</t>
  </si>
  <si>
    <r>
      <t xml:space="preserve">Frequently </t>
    </r>
    <r>
      <rPr>
        <u val="single"/>
        <sz val="10"/>
        <rFont val="Arial"/>
        <family val="2"/>
      </rPr>
      <t>denied</t>
    </r>
    <r>
      <rPr>
        <sz val="10"/>
        <rFont val="Arial"/>
        <family val="2"/>
      </rPr>
      <t xml:space="preserve"> motion database - great idea</t>
    </r>
  </si>
  <si>
    <t>I did not care for this exercise at all</t>
  </si>
  <si>
    <t>Pointless</t>
  </si>
  <si>
    <t>Helped to bring it together, but still not really effective</t>
  </si>
  <si>
    <t>Good to see overall themes!</t>
  </si>
  <si>
    <t>Loved the support of each person in the pursuit of common goals</t>
  </si>
  <si>
    <t>Effective: it's nice to boil it down to the essentials</t>
  </si>
  <si>
    <t>Not sure you can sum up goals, aspirations, or principles w/single words or simple terms</t>
  </si>
  <si>
    <t>Good discussion &amp; interaction</t>
  </si>
  <si>
    <t>Good, informative retreat</t>
  </si>
  <si>
    <r>
      <t>Well paced</t>
    </r>
    <r>
      <rPr>
        <sz val="10"/>
        <rFont val="Arial"/>
        <family val="0"/>
      </rPr>
      <t xml:space="preserve"> and </t>
    </r>
    <r>
      <rPr>
        <u val="single"/>
        <sz val="10"/>
        <rFont val="Arial"/>
        <family val="2"/>
      </rPr>
      <t>well thought out goals</t>
    </r>
    <r>
      <rPr>
        <sz val="10"/>
        <rFont val="Arial"/>
        <family val="0"/>
      </rPr>
      <t xml:space="preserve"> - (may not be a big fan of themes but it worked </t>
    </r>
    <r>
      <rPr>
        <u val="single"/>
        <sz val="10"/>
        <rFont val="Arial"/>
        <family val="2"/>
      </rPr>
      <t>well)</t>
    </r>
  </si>
  <si>
    <t>Well done!</t>
  </si>
  <si>
    <t>I found the day invigorating and motivating.  Thank you for all of your work.</t>
  </si>
  <si>
    <t>Compliments to the organizers!!  A+++!!</t>
  </si>
  <si>
    <t>Suggestion for next year:  Start out with a list of frequently denied motions - and the reasons why</t>
  </si>
  <si>
    <t>Great retreat, enjoyed the theme</t>
  </si>
  <si>
    <t>Need to make "name tags" large enough to read - especially first name</t>
  </si>
  <si>
    <t>Excellent job!</t>
  </si>
  <si>
    <t>This is an extremely busy time of the year.  Why does this "retreat" need to take a whole day and why Macon?  Adding 2 hours travel time extends what is already a full day.</t>
  </si>
  <si>
    <t>Very effective planning process!</t>
  </si>
  <si>
    <t>Very beneficial retreat.  Great job.</t>
  </si>
  <si>
    <t>Orientation</t>
  </si>
  <si>
    <t>Get Your Motor Running</t>
  </si>
  <si>
    <t>Where Have We Been</t>
  </si>
  <si>
    <t>Head Out on the Highway - Part I</t>
  </si>
  <si>
    <t>Pit Stop - Lunch</t>
  </si>
  <si>
    <t>Head Out on the Highway - Part II</t>
  </si>
  <si>
    <t>Lookin for Adventure</t>
  </si>
  <si>
    <t>We Can Climb So High Together - Part I</t>
  </si>
  <si>
    <t>We Can Climb So High Together - Part II</t>
  </si>
  <si>
    <t>Overall Effectiveness</t>
  </si>
  <si>
    <t>Average Rating</t>
  </si>
  <si>
    <t>Good retreat!  I wish that it was shorter.  2:00 p.m.  We lost people &amp; I felt drained after 2:30 p.m.  I can't really say that as an outgoing senator that it was necessary to attend.  (I don't mean this in a harsh way, but I can see why there is a lack of participation from outgoing senators)</t>
  </si>
  <si>
    <t>GREAT!!!! - I give this retreat a 100% - I came last year but this one really stood out.  I loved the theme, the breakout sessions with everyone was a big PLUS.  It gave you the opportunity to see what others had to say and to see if we were really making any progress</t>
  </si>
  <si>
    <t>We were awesome!</t>
  </si>
  <si>
    <r>
      <t xml:space="preserve">Very interesting, but my group focused too much on </t>
    </r>
    <r>
      <rPr>
        <u val="single"/>
        <sz val="10"/>
        <rFont val="Arial"/>
        <family val="2"/>
      </rPr>
      <t>solutions</t>
    </r>
    <r>
      <rPr>
        <sz val="10"/>
        <rFont val="Arial"/>
        <family val="2"/>
      </rPr>
      <t xml:space="preserve"> instead of identifying issues</t>
    </r>
  </si>
  <si>
    <t>Very funny  but also a good kick start</t>
  </si>
  <si>
    <t>Could skip this &amp; go straight to the next "adventure" phase</t>
  </si>
  <si>
    <t>Now we have an idea of what we can focus on next year!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</si>
</sst>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8" sqref="A8"/>
    </sheetView>
  </sheetViews>
  <sheetFormatPr defaultColWidth="9.140625" defaultRowHeight="12.75"/>
  <cols>
    <col min="1" max="1" width="34.8515625" style="0" bestFit="1" customWidth="1"/>
    <col min="2" max="2" width="15.140625" style="2" bestFit="1" customWidth="1"/>
  </cols>
  <sheetData>
    <row r="1" spans="1:2" s="1" customFormat="1" ht="12.75">
      <c r="A1" s="1" t="s">
        <v>3</v>
      </c>
      <c r="B1" s="1" t="s">
        <v>103</v>
      </c>
    </row>
    <row r="2" spans="1:2" ht="12.75">
      <c r="A2" t="s">
        <v>93</v>
      </c>
      <c r="B2" s="13">
        <f>Orientation!H9</f>
        <v>2.727272727272727</v>
      </c>
    </row>
    <row r="3" spans="1:2" ht="12.75">
      <c r="A3" t="s">
        <v>94</v>
      </c>
      <c r="B3" s="13">
        <f>'Get Your Motor Runnin'!H9</f>
        <v>2.736842105263158</v>
      </c>
    </row>
    <row r="4" spans="1:2" ht="12.75">
      <c r="A4" t="s">
        <v>95</v>
      </c>
      <c r="B4" s="13">
        <f>'Where Have We Been'!H9</f>
        <v>2.8421052631578947</v>
      </c>
    </row>
    <row r="5" spans="1:2" ht="12.75">
      <c r="A5" t="s">
        <v>96</v>
      </c>
      <c r="B5" s="13">
        <f>'Head Out onthe Highway -Part I'!H9</f>
        <v>2.9473684210526314</v>
      </c>
    </row>
    <row r="6" spans="1:2" ht="12.75">
      <c r="A6" t="s">
        <v>97</v>
      </c>
      <c r="B6" s="13">
        <f>Lunch!H9</f>
        <v>3</v>
      </c>
    </row>
    <row r="7" spans="1:2" ht="12.75">
      <c r="A7" t="s">
        <v>98</v>
      </c>
      <c r="B7" s="13">
        <f>'Head Out on the Highway-Part II'!H9</f>
        <v>2.7222222222222223</v>
      </c>
    </row>
    <row r="8" spans="1:2" ht="12.75">
      <c r="A8" t="s">
        <v>99</v>
      </c>
      <c r="B8" s="13">
        <f>'Lookin for Adventure'!H9</f>
        <v>2.888888888888889</v>
      </c>
    </row>
    <row r="9" spans="1:2" ht="12.75">
      <c r="A9" t="s">
        <v>100</v>
      </c>
      <c r="B9" s="13">
        <f>'We Can Climb So High-Part I'!H9</f>
        <v>2.5294117647058822</v>
      </c>
    </row>
    <row r="10" spans="1:2" ht="12.75">
      <c r="A10" t="s">
        <v>101</v>
      </c>
      <c r="B10" s="13">
        <f>'We Can Climb So Hig - Part II'!H9</f>
        <v>2.411764705882353</v>
      </c>
    </row>
    <row r="11" spans="1:2" ht="12.75">
      <c r="A11" t="s">
        <v>102</v>
      </c>
      <c r="B11" s="13">
        <f>'Overall Effectiveness'!H9</f>
        <v>3</v>
      </c>
    </row>
  </sheetData>
  <printOptions gridLines="1" horizontalCentered="1"/>
  <pageMargins left="0.75" right="0.75" top="1.55" bottom="1" header="0.5" footer="0.5"/>
  <pageSetup horizontalDpi="600" verticalDpi="600" orientation="portrait" r:id="rId1"/>
  <headerFooter alignWithMargins="0">
    <oddHeader>&amp;C&amp;"Arial,Bold"&amp;16Snapshot Summary
2008 University Senate Retreat Evaluations&amp;"Arial,Regular"&amp;10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0">
      <selection activeCell="G9" sqref="G9"/>
    </sheetView>
  </sheetViews>
  <sheetFormatPr defaultColWidth="9.140625" defaultRowHeight="12.75"/>
  <cols>
    <col min="2" max="2" width="8.7109375" style="0" customWidth="1"/>
    <col min="3" max="3" width="10.7109375" style="0" customWidth="1"/>
    <col min="4" max="4" width="10.140625" style="0" customWidth="1"/>
    <col min="5" max="5" width="10.57421875" style="0" customWidth="1"/>
    <col min="7" max="7" width="20.8515625" style="0" customWidth="1"/>
  </cols>
  <sheetData>
    <row r="1" spans="1:5" s="6" customFormat="1" ht="38.25">
      <c r="A1" s="14"/>
      <c r="B1" s="14" t="s">
        <v>0</v>
      </c>
      <c r="C1" s="14" t="s">
        <v>1</v>
      </c>
      <c r="D1" s="14" t="s">
        <v>2</v>
      </c>
      <c r="E1" s="14" t="s">
        <v>4</v>
      </c>
    </row>
    <row r="2" spans="1:8" ht="12.75">
      <c r="A2" s="15">
        <v>1</v>
      </c>
      <c r="B2" s="16"/>
      <c r="C2" s="16"/>
      <c r="D2" s="16" t="s">
        <v>5</v>
      </c>
      <c r="E2" s="16"/>
      <c r="G2" t="s">
        <v>0</v>
      </c>
      <c r="H2">
        <f>COUNTIF(B2:B20,"x")</f>
        <v>9</v>
      </c>
    </row>
    <row r="3" spans="1:8" ht="12.75">
      <c r="A3" s="15">
        <f>A2+1</f>
        <v>2</v>
      </c>
      <c r="B3" s="16"/>
      <c r="C3" s="16" t="s">
        <v>5</v>
      </c>
      <c r="D3" s="16"/>
      <c r="E3" s="16"/>
      <c r="G3" t="s">
        <v>1</v>
      </c>
      <c r="H3">
        <f>COUNTIF(C2:C20,"x")</f>
        <v>6</v>
      </c>
    </row>
    <row r="4" spans="1:8" ht="12.75">
      <c r="A4" s="15">
        <f aca="true" t="shared" si="0" ref="A4:A20">A3+1</f>
        <v>3</v>
      </c>
      <c r="B4" s="16" t="s">
        <v>5</v>
      </c>
      <c r="C4" s="16"/>
      <c r="D4" s="16"/>
      <c r="E4" s="16"/>
      <c r="G4" t="s">
        <v>2</v>
      </c>
      <c r="H4">
        <f>COUNTIF(D2:D20,"x")</f>
        <v>2</v>
      </c>
    </row>
    <row r="5" spans="1:8" ht="12.75">
      <c r="A5" s="15">
        <f t="shared" si="0"/>
        <v>4</v>
      </c>
      <c r="B5" s="16"/>
      <c r="C5" s="16"/>
      <c r="D5" s="16"/>
      <c r="E5" s="16" t="s">
        <v>5</v>
      </c>
      <c r="G5" t="s">
        <v>4</v>
      </c>
      <c r="H5" s="4">
        <f>COUNTIF(E2:E20,"x")</f>
        <v>2</v>
      </c>
    </row>
    <row r="6" spans="1:8" ht="12.75">
      <c r="A6" s="15">
        <f t="shared" si="0"/>
        <v>5</v>
      </c>
      <c r="B6" s="16" t="s">
        <v>5</v>
      </c>
      <c r="C6" s="16"/>
      <c r="D6" s="16"/>
      <c r="E6" s="16"/>
      <c r="G6" t="s">
        <v>13</v>
      </c>
      <c r="H6">
        <f>SUM(H2:H5)</f>
        <v>19</v>
      </c>
    </row>
    <row r="7" spans="1:5" ht="12.75">
      <c r="A7" s="15">
        <f t="shared" si="0"/>
        <v>6</v>
      </c>
      <c r="B7" s="16" t="s">
        <v>5</v>
      </c>
      <c r="C7" s="16"/>
      <c r="D7" s="16"/>
      <c r="E7" s="16"/>
    </row>
    <row r="8" spans="1:5" ht="12.75">
      <c r="A8" s="15">
        <f t="shared" si="0"/>
        <v>7</v>
      </c>
      <c r="B8" s="16" t="s">
        <v>5</v>
      </c>
      <c r="C8" s="16"/>
      <c r="D8" s="16"/>
      <c r="E8" s="16"/>
    </row>
    <row r="9" spans="1:8" ht="12.75">
      <c r="A9" s="15">
        <f t="shared" si="0"/>
        <v>8</v>
      </c>
      <c r="B9" s="16"/>
      <c r="C9" s="16" t="s">
        <v>5</v>
      </c>
      <c r="D9" s="16"/>
      <c r="E9" s="16"/>
      <c r="G9" s="17" t="s">
        <v>14</v>
      </c>
      <c r="H9" s="5">
        <f>SUM((H2*3)+(H3*2)+(H4*1))/(SUM(H2:H4))</f>
        <v>2.411764705882353</v>
      </c>
    </row>
    <row r="10" spans="1:5" ht="12.75">
      <c r="A10" s="15">
        <f t="shared" si="0"/>
        <v>9</v>
      </c>
      <c r="B10" s="16"/>
      <c r="C10" s="16" t="s">
        <v>5</v>
      </c>
      <c r="D10" s="16"/>
      <c r="E10" s="16"/>
    </row>
    <row r="11" spans="1:5" ht="12.75">
      <c r="A11" s="15">
        <f t="shared" si="0"/>
        <v>10</v>
      </c>
      <c r="B11" s="16" t="s">
        <v>5</v>
      </c>
      <c r="C11" s="16"/>
      <c r="D11" s="16"/>
      <c r="E11" s="16"/>
    </row>
    <row r="12" spans="1:5" ht="12.75">
      <c r="A12" s="15">
        <f t="shared" si="0"/>
        <v>11</v>
      </c>
      <c r="B12" s="16" t="s">
        <v>5</v>
      </c>
      <c r="C12" s="16"/>
      <c r="D12" s="16"/>
      <c r="E12" s="16"/>
    </row>
    <row r="13" spans="1:5" ht="12.75">
      <c r="A13" s="15">
        <f t="shared" si="0"/>
        <v>12</v>
      </c>
      <c r="B13" s="16" t="s">
        <v>5</v>
      </c>
      <c r="C13" s="16"/>
      <c r="D13" s="16"/>
      <c r="E13" s="16"/>
    </row>
    <row r="14" spans="1:5" ht="12.75">
      <c r="A14" s="15">
        <f t="shared" si="0"/>
        <v>13</v>
      </c>
      <c r="B14" s="16"/>
      <c r="C14" s="16"/>
      <c r="D14" s="16" t="s">
        <v>5</v>
      </c>
      <c r="E14" s="16"/>
    </row>
    <row r="15" spans="1:5" ht="12.75">
      <c r="A15" s="15">
        <f t="shared" si="0"/>
        <v>14</v>
      </c>
      <c r="B15" s="16"/>
      <c r="C15" s="16" t="s">
        <v>5</v>
      </c>
      <c r="D15" s="16"/>
      <c r="E15" s="16"/>
    </row>
    <row r="16" spans="1:5" ht="12.75">
      <c r="A16" s="15">
        <f t="shared" si="0"/>
        <v>15</v>
      </c>
      <c r="B16" s="16" t="s">
        <v>5</v>
      </c>
      <c r="C16" s="16"/>
      <c r="D16" s="16"/>
      <c r="E16" s="16"/>
    </row>
    <row r="17" spans="1:5" ht="12.75">
      <c r="A17" s="15">
        <f t="shared" si="0"/>
        <v>16</v>
      </c>
      <c r="B17" s="16"/>
      <c r="C17" s="16" t="s">
        <v>5</v>
      </c>
      <c r="D17" s="16"/>
      <c r="E17" s="16"/>
    </row>
    <row r="18" spans="1:5" ht="12.75">
      <c r="A18" s="15">
        <f t="shared" si="0"/>
        <v>17</v>
      </c>
      <c r="B18" s="16"/>
      <c r="C18" s="16" t="s">
        <v>5</v>
      </c>
      <c r="D18" s="16"/>
      <c r="E18" s="16"/>
    </row>
    <row r="19" spans="1:5" ht="12.75">
      <c r="A19" s="15">
        <f t="shared" si="0"/>
        <v>18</v>
      </c>
      <c r="B19" s="16"/>
      <c r="C19" s="16"/>
      <c r="D19" s="16"/>
      <c r="E19" s="16" t="s">
        <v>5</v>
      </c>
    </row>
    <row r="20" spans="1:5" ht="12.75">
      <c r="A20" s="15">
        <f t="shared" si="0"/>
        <v>19</v>
      </c>
      <c r="B20" s="16" t="s">
        <v>5</v>
      </c>
      <c r="C20" s="16"/>
      <c r="D20" s="16"/>
      <c r="E20" s="16"/>
    </row>
    <row r="23" spans="1:2" ht="12.75">
      <c r="A23" s="20" t="s">
        <v>6</v>
      </c>
      <c r="B23" s="20"/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  <row r="27" ht="12.75">
      <c r="A27" t="s">
        <v>77</v>
      </c>
    </row>
    <row r="28" ht="12.75">
      <c r="A28" t="s">
        <v>78</v>
      </c>
    </row>
    <row r="29" ht="12.75">
      <c r="A29" t="s">
        <v>79</v>
      </c>
    </row>
    <row r="30" ht="12.75">
      <c r="A30" t="s">
        <v>80</v>
      </c>
    </row>
  </sheetData>
  <mergeCells count="1">
    <mergeCell ref="A23:B23"/>
  </mergeCells>
  <printOptions horizontalCentered="1"/>
  <pageMargins left="0.75" right="0.75" top="1.35" bottom="1" header="0.5" footer="0.5"/>
  <pageSetup horizontalDpi="600" verticalDpi="600" orientation="portrait" r:id="rId1"/>
  <headerFooter alignWithMargins="0">
    <oddHeader>&amp;C&amp;"Arial,Bold"&amp;16We Can Climb So High Together - Part II
2008 University Senate Retreat Evaluations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2">
      <selection activeCell="A32" sqref="A32:H35"/>
    </sheetView>
  </sheetViews>
  <sheetFormatPr defaultColWidth="9.140625" defaultRowHeight="12.75"/>
  <cols>
    <col min="2" max="2" width="8.7109375" style="0" customWidth="1"/>
    <col min="3" max="3" width="10.7109375" style="0" customWidth="1"/>
    <col min="4" max="4" width="10.140625" style="0" customWidth="1"/>
    <col min="5" max="5" width="10.57421875" style="0" customWidth="1"/>
    <col min="7" max="7" width="19.57421875" style="0" customWidth="1"/>
  </cols>
  <sheetData>
    <row r="1" spans="1:5" s="6" customFormat="1" ht="38.25">
      <c r="A1" s="14"/>
      <c r="B1" s="14" t="s">
        <v>0</v>
      </c>
      <c r="C1" s="14" t="s">
        <v>1</v>
      </c>
      <c r="D1" s="14" t="s">
        <v>2</v>
      </c>
      <c r="E1" s="14" t="s">
        <v>4</v>
      </c>
    </row>
    <row r="2" spans="1:8" ht="12.75">
      <c r="A2" s="15">
        <v>1</v>
      </c>
      <c r="B2" s="16" t="s">
        <v>5</v>
      </c>
      <c r="C2" s="16"/>
      <c r="D2" s="16"/>
      <c r="E2" s="16"/>
      <c r="G2" t="s">
        <v>0</v>
      </c>
      <c r="H2">
        <f>COUNTIF(B2:B20,"x")</f>
        <v>16</v>
      </c>
    </row>
    <row r="3" spans="1:8" ht="12.75">
      <c r="A3" s="15">
        <f>A2+1</f>
        <v>2</v>
      </c>
      <c r="B3" s="16"/>
      <c r="C3" s="16"/>
      <c r="D3" s="16"/>
      <c r="E3" s="16" t="s">
        <v>5</v>
      </c>
      <c r="G3" t="s">
        <v>1</v>
      </c>
      <c r="H3">
        <f>COUNTIF(C2:C20,"x")</f>
        <v>0</v>
      </c>
    </row>
    <row r="4" spans="1:8" ht="12.75">
      <c r="A4" s="15">
        <f aca="true" t="shared" si="0" ref="A4:A20">A3+1</f>
        <v>3</v>
      </c>
      <c r="B4" s="16" t="s">
        <v>5</v>
      </c>
      <c r="C4" s="16"/>
      <c r="D4" s="16"/>
      <c r="E4" s="16"/>
      <c r="G4" t="s">
        <v>2</v>
      </c>
      <c r="H4">
        <f>COUNTIF(D2:D20,"x")</f>
        <v>0</v>
      </c>
    </row>
    <row r="5" spans="1:8" ht="12.75">
      <c r="A5" s="15">
        <f t="shared" si="0"/>
        <v>4</v>
      </c>
      <c r="B5" s="16" t="s">
        <v>5</v>
      </c>
      <c r="C5" s="16"/>
      <c r="D5" s="16"/>
      <c r="E5" s="16"/>
      <c r="G5" t="s">
        <v>4</v>
      </c>
      <c r="H5" s="4">
        <f>COUNTIF(E2:E20,"x")</f>
        <v>3</v>
      </c>
    </row>
    <row r="6" spans="1:8" ht="12.75">
      <c r="A6" s="15">
        <f t="shared" si="0"/>
        <v>5</v>
      </c>
      <c r="B6" s="16" t="s">
        <v>5</v>
      </c>
      <c r="C6" s="16"/>
      <c r="D6" s="16"/>
      <c r="E6" s="16"/>
      <c r="G6" t="s">
        <v>13</v>
      </c>
      <c r="H6">
        <f>SUM(H2:H5)</f>
        <v>19</v>
      </c>
    </row>
    <row r="7" spans="1:5" ht="12.75">
      <c r="A7" s="15">
        <f t="shared" si="0"/>
        <v>6</v>
      </c>
      <c r="B7" s="16" t="s">
        <v>5</v>
      </c>
      <c r="C7" s="16"/>
      <c r="D7" s="16"/>
      <c r="E7" s="16"/>
    </row>
    <row r="8" spans="1:5" ht="12.75">
      <c r="A8" s="15">
        <f t="shared" si="0"/>
        <v>7</v>
      </c>
      <c r="B8" s="16" t="s">
        <v>5</v>
      </c>
      <c r="C8" s="16"/>
      <c r="D8" s="16"/>
      <c r="E8" s="16"/>
    </row>
    <row r="9" spans="1:8" ht="12.75">
      <c r="A9" s="15">
        <f t="shared" si="0"/>
        <v>8</v>
      </c>
      <c r="B9" s="16" t="s">
        <v>5</v>
      </c>
      <c r="C9" s="16"/>
      <c r="D9" s="16"/>
      <c r="E9" s="16"/>
      <c r="G9" s="17" t="s">
        <v>14</v>
      </c>
      <c r="H9" s="5">
        <f>SUM((H2*3)+(H3*2)+(H4*1))/(SUM(H2:H4))</f>
        <v>3</v>
      </c>
    </row>
    <row r="10" spans="1:5" ht="12.75">
      <c r="A10" s="15">
        <f t="shared" si="0"/>
        <v>9</v>
      </c>
      <c r="B10" s="16" t="s">
        <v>5</v>
      </c>
      <c r="C10" s="16"/>
      <c r="D10" s="16"/>
      <c r="E10" s="16"/>
    </row>
    <row r="11" spans="1:5" ht="12.75">
      <c r="A11" s="15">
        <f t="shared" si="0"/>
        <v>10</v>
      </c>
      <c r="B11" s="16"/>
      <c r="C11" s="16"/>
      <c r="D11" s="16"/>
      <c r="E11" s="16" t="s">
        <v>5</v>
      </c>
    </row>
    <row r="12" spans="1:5" ht="12.75">
      <c r="A12" s="15">
        <f t="shared" si="0"/>
        <v>11</v>
      </c>
      <c r="B12" s="16" t="s">
        <v>5</v>
      </c>
      <c r="C12" s="16"/>
      <c r="D12" s="16"/>
      <c r="E12" s="16"/>
    </row>
    <row r="13" spans="1:5" ht="12.75">
      <c r="A13" s="15">
        <f t="shared" si="0"/>
        <v>12</v>
      </c>
      <c r="B13" s="16" t="s">
        <v>5</v>
      </c>
      <c r="C13" s="16"/>
      <c r="D13" s="16"/>
      <c r="E13" s="16"/>
    </row>
    <row r="14" spans="1:5" ht="12.75">
      <c r="A14" s="15">
        <f t="shared" si="0"/>
        <v>13</v>
      </c>
      <c r="B14" s="16" t="s">
        <v>5</v>
      </c>
      <c r="C14" s="16"/>
      <c r="D14" s="16"/>
      <c r="E14" s="16"/>
    </row>
    <row r="15" spans="1:5" ht="12.75">
      <c r="A15" s="15">
        <f t="shared" si="0"/>
        <v>14</v>
      </c>
      <c r="B15" s="16" t="s">
        <v>5</v>
      </c>
      <c r="C15" s="16"/>
      <c r="D15" s="16"/>
      <c r="E15" s="16"/>
    </row>
    <row r="16" spans="1:5" ht="12.75">
      <c r="A16" s="15">
        <f t="shared" si="0"/>
        <v>15</v>
      </c>
      <c r="B16" s="16" t="s">
        <v>5</v>
      </c>
      <c r="C16" s="16"/>
      <c r="D16" s="16"/>
      <c r="E16" s="16"/>
    </row>
    <row r="17" spans="1:5" ht="12.75">
      <c r="A17" s="15">
        <f t="shared" si="0"/>
        <v>16</v>
      </c>
      <c r="B17" s="16"/>
      <c r="C17" s="16"/>
      <c r="D17" s="16"/>
      <c r="E17" s="16" t="s">
        <v>5</v>
      </c>
    </row>
    <row r="18" spans="1:5" ht="12.75">
      <c r="A18" s="15">
        <f t="shared" si="0"/>
        <v>17</v>
      </c>
      <c r="B18" s="16" t="s">
        <v>5</v>
      </c>
      <c r="C18" s="16"/>
      <c r="D18" s="16"/>
      <c r="E18" s="16"/>
    </row>
    <row r="19" spans="1:5" ht="12.75">
      <c r="A19" s="15">
        <f t="shared" si="0"/>
        <v>18</v>
      </c>
      <c r="B19" s="16" t="s">
        <v>5</v>
      </c>
      <c r="C19" s="16"/>
      <c r="D19" s="16"/>
      <c r="E19" s="16"/>
    </row>
    <row r="20" spans="1:5" ht="12.75">
      <c r="A20" s="15">
        <f t="shared" si="0"/>
        <v>19</v>
      </c>
      <c r="B20" s="16" t="s">
        <v>5</v>
      </c>
      <c r="C20" s="16"/>
      <c r="D20" s="16"/>
      <c r="E20" s="16"/>
    </row>
    <row r="23" spans="1:2" ht="12.75">
      <c r="A23" s="19" t="s">
        <v>6</v>
      </c>
      <c r="B23" s="19"/>
    </row>
    <row r="24" ht="12.75">
      <c r="A24" t="s">
        <v>81</v>
      </c>
    </row>
    <row r="25" ht="12.75">
      <c r="A25" s="7" t="s">
        <v>82</v>
      </c>
    </row>
    <row r="26" ht="12.75">
      <c r="A26" t="s">
        <v>83</v>
      </c>
    </row>
    <row r="27" ht="12.75">
      <c r="A27" t="s">
        <v>84</v>
      </c>
    </row>
    <row r="28" ht="12.75">
      <c r="A28" t="s">
        <v>85</v>
      </c>
    </row>
    <row r="29" ht="12.75">
      <c r="A29" t="s">
        <v>86</v>
      </c>
    </row>
    <row r="30" ht="12.75">
      <c r="A30" t="s">
        <v>87</v>
      </c>
    </row>
    <row r="31" ht="12.75">
      <c r="A31" t="s">
        <v>88</v>
      </c>
    </row>
    <row r="32" spans="1:10" ht="12.75" customHeight="1">
      <c r="A32" s="21" t="s">
        <v>105</v>
      </c>
      <c r="B32" s="21"/>
      <c r="C32" s="21"/>
      <c r="D32" s="21"/>
      <c r="E32" s="21"/>
      <c r="F32" s="21"/>
      <c r="G32" s="21"/>
      <c r="H32" s="21"/>
      <c r="I32" s="8"/>
      <c r="J32" s="8"/>
    </row>
    <row r="33" spans="1:10" ht="12.75">
      <c r="A33" s="21"/>
      <c r="B33" s="21"/>
      <c r="C33" s="21"/>
      <c r="D33" s="21"/>
      <c r="E33" s="21"/>
      <c r="F33" s="21"/>
      <c r="G33" s="21"/>
      <c r="H33" s="21"/>
      <c r="I33" s="8"/>
      <c r="J33" s="8"/>
    </row>
    <row r="34" spans="1:10" ht="12.75">
      <c r="A34" s="21"/>
      <c r="B34" s="21"/>
      <c r="C34" s="21"/>
      <c r="D34" s="21"/>
      <c r="E34" s="21"/>
      <c r="F34" s="21"/>
      <c r="G34" s="21"/>
      <c r="H34" s="21"/>
      <c r="I34" s="8"/>
      <c r="J34" s="8"/>
    </row>
    <row r="35" spans="1:10" ht="12.75">
      <c r="A35" s="21"/>
      <c r="B35" s="21"/>
      <c r="C35" s="21"/>
      <c r="D35" s="21"/>
      <c r="E35" s="21"/>
      <c r="F35" s="21"/>
      <c r="G35" s="21"/>
      <c r="H35" s="21"/>
      <c r="I35" s="8"/>
      <c r="J35" s="8"/>
    </row>
    <row r="36" ht="12.75">
      <c r="A36" t="s">
        <v>89</v>
      </c>
    </row>
    <row r="37" spans="1:8" ht="12.75">
      <c r="A37" s="21" t="s">
        <v>90</v>
      </c>
      <c r="B37" s="21"/>
      <c r="C37" s="21"/>
      <c r="D37" s="21"/>
      <c r="E37" s="21"/>
      <c r="F37" s="21"/>
      <c r="G37" s="21"/>
      <c r="H37" s="21"/>
    </row>
    <row r="38" spans="1:10" ht="12.75" customHeight="1">
      <c r="A38" s="21"/>
      <c r="B38" s="21"/>
      <c r="C38" s="21"/>
      <c r="D38" s="21"/>
      <c r="E38" s="21"/>
      <c r="F38" s="21"/>
      <c r="G38" s="21"/>
      <c r="H38" s="21"/>
      <c r="I38" s="8"/>
      <c r="J38" s="8"/>
    </row>
    <row r="39" spans="1:10" ht="12.75">
      <c r="A39" s="21"/>
      <c r="B39" s="21"/>
      <c r="C39" s="21"/>
      <c r="D39" s="21"/>
      <c r="E39" s="21"/>
      <c r="F39" s="21"/>
      <c r="G39" s="21"/>
      <c r="H39" s="21"/>
      <c r="I39" s="8"/>
      <c r="J39" s="8"/>
    </row>
    <row r="40" ht="12.75">
      <c r="A40" t="s">
        <v>91</v>
      </c>
    </row>
    <row r="41" ht="12.75">
      <c r="A41" t="s">
        <v>92</v>
      </c>
    </row>
    <row r="42" spans="1:10" ht="12.75" customHeight="1">
      <c r="A42" s="21" t="s">
        <v>104</v>
      </c>
      <c r="B42" s="21"/>
      <c r="C42" s="21"/>
      <c r="D42" s="21"/>
      <c r="E42" s="21"/>
      <c r="F42" s="21"/>
      <c r="G42" s="21"/>
      <c r="H42" s="21"/>
      <c r="I42" s="8"/>
      <c r="J42" s="8"/>
    </row>
    <row r="43" spans="1:10" ht="12.75">
      <c r="A43" s="21"/>
      <c r="B43" s="21"/>
      <c r="C43" s="21"/>
      <c r="D43" s="21"/>
      <c r="E43" s="21"/>
      <c r="F43" s="21"/>
      <c r="G43" s="21"/>
      <c r="H43" s="21"/>
      <c r="I43" s="8"/>
      <c r="J43" s="8"/>
    </row>
    <row r="44" spans="1:10" ht="12.75">
      <c r="A44" s="21"/>
      <c r="B44" s="21"/>
      <c r="C44" s="21"/>
      <c r="D44" s="21"/>
      <c r="E44" s="21"/>
      <c r="F44" s="21"/>
      <c r="G44" s="21"/>
      <c r="H44" s="21"/>
      <c r="I44" s="8"/>
      <c r="J44" s="8"/>
    </row>
    <row r="45" spans="1:10" ht="12.75">
      <c r="A45" s="21"/>
      <c r="B45" s="21"/>
      <c r="C45" s="21"/>
      <c r="D45" s="21"/>
      <c r="E45" s="21"/>
      <c r="F45" s="21"/>
      <c r="G45" s="21"/>
      <c r="H45" s="21"/>
      <c r="I45" s="8"/>
      <c r="J45" s="8"/>
    </row>
  </sheetData>
  <mergeCells count="4">
    <mergeCell ref="A32:H35"/>
    <mergeCell ref="A42:H45"/>
    <mergeCell ref="A37:H39"/>
    <mergeCell ref="A23:B23"/>
  </mergeCells>
  <printOptions horizontalCentered="1"/>
  <pageMargins left="0.75" right="0.75" top="1.3" bottom="1" header="0.5" footer="0.5"/>
  <pageSetup horizontalDpi="600" verticalDpi="600" orientation="portrait" r:id="rId1"/>
  <headerFooter alignWithMargins="0">
    <oddHeader>&amp;C&amp;"Arial,Bold"&amp;16Overall Effectiveness
2008 University Senate Retreat Evaluations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3">
      <selection activeCell="N9" sqref="N9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10.7109375" style="0" customWidth="1"/>
    <col min="4" max="4" width="10.140625" style="0" customWidth="1"/>
    <col min="5" max="5" width="10.57421875" style="0" customWidth="1"/>
    <col min="7" max="7" width="18.00390625" style="0" customWidth="1"/>
  </cols>
  <sheetData>
    <row r="1" spans="1:5" s="6" customFormat="1" ht="38.25">
      <c r="A1" s="14"/>
      <c r="B1" s="14" t="s">
        <v>0</v>
      </c>
      <c r="C1" s="14" t="s">
        <v>1</v>
      </c>
      <c r="D1" s="14" t="s">
        <v>2</v>
      </c>
      <c r="E1" s="14" t="s">
        <v>4</v>
      </c>
    </row>
    <row r="2" spans="1:8" ht="12.75">
      <c r="A2" s="15">
        <v>1</v>
      </c>
      <c r="B2" s="16"/>
      <c r="C2" s="16"/>
      <c r="D2" s="16"/>
      <c r="E2" s="16" t="s">
        <v>5</v>
      </c>
      <c r="G2" t="s">
        <v>0</v>
      </c>
      <c r="H2">
        <f>COUNTIF(B2:B20,"x")</f>
        <v>8</v>
      </c>
    </row>
    <row r="3" spans="1:8" ht="12.75">
      <c r="A3" s="15">
        <f>A2+1</f>
        <v>2</v>
      </c>
      <c r="B3" s="16"/>
      <c r="C3" s="16"/>
      <c r="D3" s="16"/>
      <c r="E3" s="16" t="s">
        <v>5</v>
      </c>
      <c r="G3" t="s">
        <v>1</v>
      </c>
      <c r="H3">
        <f>COUNTIF(C2:C20,"x")</f>
        <v>3</v>
      </c>
    </row>
    <row r="4" spans="1:8" ht="12.75">
      <c r="A4" s="15">
        <f aca="true" t="shared" si="0" ref="A4:A20">A3+1</f>
        <v>3</v>
      </c>
      <c r="B4" s="16" t="s">
        <v>5</v>
      </c>
      <c r="C4" s="16"/>
      <c r="D4" s="16"/>
      <c r="E4" s="16"/>
      <c r="G4" t="s">
        <v>2</v>
      </c>
      <c r="H4">
        <f>COUNTIF(D2:D20,"x")</f>
        <v>0</v>
      </c>
    </row>
    <row r="5" spans="1:8" ht="12.75">
      <c r="A5" s="15">
        <f t="shared" si="0"/>
        <v>4</v>
      </c>
      <c r="B5" s="16"/>
      <c r="C5" s="16"/>
      <c r="D5" s="16"/>
      <c r="E5" s="16" t="s">
        <v>5</v>
      </c>
      <c r="G5" t="s">
        <v>4</v>
      </c>
      <c r="H5" s="4">
        <f>COUNTIF(E2:E20,"x")</f>
        <v>8</v>
      </c>
    </row>
    <row r="6" spans="1:8" ht="12.75">
      <c r="A6" s="15">
        <f t="shared" si="0"/>
        <v>5</v>
      </c>
      <c r="B6" s="16" t="s">
        <v>5</v>
      </c>
      <c r="C6" s="16"/>
      <c r="D6" s="16"/>
      <c r="E6" s="16"/>
      <c r="G6" t="s">
        <v>13</v>
      </c>
      <c r="H6">
        <f>SUM(H2:H5)</f>
        <v>19</v>
      </c>
    </row>
    <row r="7" spans="1:5" ht="12.75">
      <c r="A7" s="15">
        <f t="shared" si="0"/>
        <v>6</v>
      </c>
      <c r="B7" s="16"/>
      <c r="C7" s="16"/>
      <c r="D7" s="16"/>
      <c r="E7" s="16" t="s">
        <v>5</v>
      </c>
    </row>
    <row r="8" spans="1:5" ht="12.75">
      <c r="A8" s="15">
        <f t="shared" si="0"/>
        <v>7</v>
      </c>
      <c r="B8" s="16"/>
      <c r="C8" s="16" t="s">
        <v>5</v>
      </c>
      <c r="D8" s="16"/>
      <c r="E8" s="16"/>
    </row>
    <row r="9" spans="1:8" ht="12.75">
      <c r="A9" s="15">
        <f t="shared" si="0"/>
        <v>8</v>
      </c>
      <c r="B9" s="16" t="s">
        <v>5</v>
      </c>
      <c r="C9" s="16"/>
      <c r="D9" s="16"/>
      <c r="E9" s="16"/>
      <c r="G9" s="17" t="s">
        <v>14</v>
      </c>
      <c r="H9" s="5">
        <f>SUM((H2*3)+(H3*2)+(H4*1))/(SUM(H2:H4))</f>
        <v>2.727272727272727</v>
      </c>
    </row>
    <row r="10" spans="1:5" ht="12.75">
      <c r="A10" s="15">
        <f t="shared" si="0"/>
        <v>9</v>
      </c>
      <c r="B10" s="16" t="s">
        <v>5</v>
      </c>
      <c r="C10" s="16"/>
      <c r="D10" s="16"/>
      <c r="E10" s="16"/>
    </row>
    <row r="11" spans="1:5" ht="12.75">
      <c r="A11" s="15">
        <f t="shared" si="0"/>
        <v>10</v>
      </c>
      <c r="B11" s="16"/>
      <c r="C11" s="16"/>
      <c r="D11" s="16"/>
      <c r="E11" s="16" t="s">
        <v>5</v>
      </c>
    </row>
    <row r="12" spans="1:5" ht="12.75">
      <c r="A12" s="15">
        <f t="shared" si="0"/>
        <v>11</v>
      </c>
      <c r="B12" s="16" t="s">
        <v>5</v>
      </c>
      <c r="C12" s="16"/>
      <c r="D12" s="16"/>
      <c r="E12" s="16"/>
    </row>
    <row r="13" spans="1:5" ht="12.75">
      <c r="A13" s="15">
        <f t="shared" si="0"/>
        <v>12</v>
      </c>
      <c r="B13" s="16" t="s">
        <v>5</v>
      </c>
      <c r="C13" s="16"/>
      <c r="D13" s="16"/>
      <c r="E13" s="16"/>
    </row>
    <row r="14" spans="1:5" ht="12.75">
      <c r="A14" s="15">
        <f t="shared" si="0"/>
        <v>13</v>
      </c>
      <c r="B14" s="16"/>
      <c r="C14" s="16"/>
      <c r="D14" s="16"/>
      <c r="E14" s="16" t="s">
        <v>5</v>
      </c>
    </row>
    <row r="15" spans="1:5" ht="12.75">
      <c r="A15" s="15">
        <f t="shared" si="0"/>
        <v>14</v>
      </c>
      <c r="B15" s="16" t="s">
        <v>5</v>
      </c>
      <c r="C15" s="16"/>
      <c r="D15" s="16"/>
      <c r="E15" s="16"/>
    </row>
    <row r="16" spans="1:5" ht="12.75">
      <c r="A16" s="15">
        <f t="shared" si="0"/>
        <v>15</v>
      </c>
      <c r="B16" s="16"/>
      <c r="C16" s="16" t="s">
        <v>5</v>
      </c>
      <c r="D16" s="16"/>
      <c r="E16" s="16"/>
    </row>
    <row r="17" spans="1:5" ht="12.75">
      <c r="A17" s="15">
        <f t="shared" si="0"/>
        <v>16</v>
      </c>
      <c r="B17" s="16"/>
      <c r="C17" s="16" t="s">
        <v>5</v>
      </c>
      <c r="D17" s="16"/>
      <c r="E17" s="16"/>
    </row>
    <row r="18" spans="1:5" ht="12.75">
      <c r="A18" s="15">
        <f t="shared" si="0"/>
        <v>17</v>
      </c>
      <c r="B18" s="16"/>
      <c r="C18" s="16"/>
      <c r="D18" s="16"/>
      <c r="E18" s="16" t="s">
        <v>5</v>
      </c>
    </row>
    <row r="19" spans="1:5" ht="12.75">
      <c r="A19" s="15">
        <f t="shared" si="0"/>
        <v>18</v>
      </c>
      <c r="B19" s="16"/>
      <c r="C19" s="16"/>
      <c r="D19" s="16"/>
      <c r="E19" s="16" t="s">
        <v>5</v>
      </c>
    </row>
    <row r="20" spans="1:5" ht="12.75">
      <c r="A20" s="15">
        <f t="shared" si="0"/>
        <v>19</v>
      </c>
      <c r="B20" s="16" t="s">
        <v>5</v>
      </c>
      <c r="C20" s="16"/>
      <c r="D20" s="16"/>
      <c r="E20" s="16"/>
    </row>
    <row r="23" spans="1:2" ht="12.75">
      <c r="A23" s="19" t="s">
        <v>6</v>
      </c>
      <c r="B23" s="19"/>
    </row>
    <row r="24" spans="1:8" ht="12.75">
      <c r="A24" s="18" t="s">
        <v>7</v>
      </c>
      <c r="B24" s="18"/>
      <c r="C24" s="18"/>
      <c r="D24" s="18"/>
      <c r="E24" s="18"/>
      <c r="F24" s="18"/>
      <c r="G24" s="18"/>
      <c r="H24" s="18"/>
    </row>
    <row r="25" spans="1:8" ht="12.75">
      <c r="A25" s="18" t="s">
        <v>8</v>
      </c>
      <c r="B25" s="18"/>
      <c r="C25" s="18"/>
      <c r="D25" s="18"/>
      <c r="E25" s="18"/>
      <c r="F25" s="18"/>
      <c r="G25" s="18"/>
      <c r="H25" s="18"/>
    </row>
    <row r="26" spans="1:8" ht="12.75">
      <c r="A26" s="18" t="s">
        <v>9</v>
      </c>
      <c r="B26" s="18"/>
      <c r="C26" s="18"/>
      <c r="D26" s="18"/>
      <c r="E26" s="18"/>
      <c r="F26" s="18"/>
      <c r="G26" s="18"/>
      <c r="H26" s="18"/>
    </row>
    <row r="27" spans="1:8" ht="12.75">
      <c r="A27" s="18" t="s">
        <v>10</v>
      </c>
      <c r="B27" s="18"/>
      <c r="C27" s="18"/>
      <c r="D27" s="18"/>
      <c r="E27" s="18"/>
      <c r="F27" s="18"/>
      <c r="G27" s="18"/>
      <c r="H27" s="18"/>
    </row>
    <row r="28" spans="1:8" ht="12.75">
      <c r="A28" s="18" t="s">
        <v>11</v>
      </c>
      <c r="B28" s="18"/>
      <c r="C28" s="18"/>
      <c r="D28" s="18"/>
      <c r="E28" s="18"/>
      <c r="F28" s="18"/>
      <c r="G28" s="18"/>
      <c r="H28" s="18"/>
    </row>
    <row r="29" spans="1:8" ht="12.75">
      <c r="A29" s="18" t="s">
        <v>12</v>
      </c>
      <c r="B29" s="18"/>
      <c r="C29" s="18"/>
      <c r="D29" s="18"/>
      <c r="E29" s="18"/>
      <c r="F29" s="18"/>
      <c r="G29" s="18"/>
      <c r="H29" s="18"/>
    </row>
  </sheetData>
  <mergeCells count="7">
    <mergeCell ref="A27:H27"/>
    <mergeCell ref="A28:H28"/>
    <mergeCell ref="A29:H29"/>
    <mergeCell ref="A23:B23"/>
    <mergeCell ref="A25:H25"/>
    <mergeCell ref="A26:H26"/>
    <mergeCell ref="A24:H24"/>
  </mergeCells>
  <printOptions horizontalCentered="1"/>
  <pageMargins left="0.75" right="0.75" top="1.3" bottom="1" header="0.5" footer="0.5"/>
  <pageSetup horizontalDpi="600" verticalDpi="600" orientation="portrait" r:id="rId1"/>
  <headerFooter alignWithMargins="0">
    <oddHeader>&amp;C&amp;"Arial,Bold"&amp;16Orientation
2008 University Senate Evaluations&amp;"Arial,Regular"&amp;10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H9" sqref="H9"/>
    </sheetView>
  </sheetViews>
  <sheetFormatPr defaultColWidth="9.140625" defaultRowHeight="12.75"/>
  <cols>
    <col min="2" max="2" width="8.7109375" style="0" customWidth="1"/>
    <col min="3" max="3" width="10.7109375" style="0" customWidth="1"/>
    <col min="4" max="4" width="10.140625" style="0" customWidth="1"/>
    <col min="5" max="5" width="10.57421875" style="0" customWidth="1"/>
    <col min="7" max="7" width="18.140625" style="0" customWidth="1"/>
  </cols>
  <sheetData>
    <row r="1" spans="1:5" s="6" customFormat="1" ht="38.25">
      <c r="A1" s="14"/>
      <c r="B1" s="14" t="s">
        <v>0</v>
      </c>
      <c r="C1" s="14" t="s">
        <v>1</v>
      </c>
      <c r="D1" s="14" t="s">
        <v>2</v>
      </c>
      <c r="E1" s="14" t="s">
        <v>4</v>
      </c>
    </row>
    <row r="2" spans="1:8" ht="12.75">
      <c r="A2" s="15">
        <v>1</v>
      </c>
      <c r="B2" s="16" t="s">
        <v>5</v>
      </c>
      <c r="C2" s="16"/>
      <c r="D2" s="16"/>
      <c r="E2" s="16"/>
      <c r="G2" t="s">
        <v>0</v>
      </c>
      <c r="H2">
        <f>COUNTIF(B2:B20,"x")</f>
        <v>15</v>
      </c>
    </row>
    <row r="3" spans="1:8" ht="12.75">
      <c r="A3" s="15">
        <f>A2+1</f>
        <v>2</v>
      </c>
      <c r="B3" s="16" t="s">
        <v>5</v>
      </c>
      <c r="C3" s="16"/>
      <c r="D3" s="16"/>
      <c r="E3" s="16"/>
      <c r="G3" t="s">
        <v>1</v>
      </c>
      <c r="H3">
        <f>COUNTIF(C2:C20,"x")</f>
        <v>3</v>
      </c>
    </row>
    <row r="4" spans="1:8" ht="12.75">
      <c r="A4" s="15">
        <f aca="true" t="shared" si="0" ref="A4:A20">A3+1</f>
        <v>3</v>
      </c>
      <c r="B4" s="16" t="s">
        <v>5</v>
      </c>
      <c r="C4" s="16"/>
      <c r="D4" s="16"/>
      <c r="E4" s="16"/>
      <c r="G4" t="s">
        <v>2</v>
      </c>
      <c r="H4">
        <f>COUNTIF(D2:D20,"x")</f>
        <v>1</v>
      </c>
    </row>
    <row r="5" spans="1:8" ht="12.75">
      <c r="A5" s="15">
        <f t="shared" si="0"/>
        <v>4</v>
      </c>
      <c r="B5" s="16" t="s">
        <v>5</v>
      </c>
      <c r="C5" s="16"/>
      <c r="D5" s="16"/>
      <c r="E5" s="16"/>
      <c r="G5" t="s">
        <v>4</v>
      </c>
      <c r="H5" s="4">
        <f>COUNTIF(E2:E20,"x")</f>
        <v>0</v>
      </c>
    </row>
    <row r="6" spans="1:8" ht="12.75">
      <c r="A6" s="15">
        <f t="shared" si="0"/>
        <v>5</v>
      </c>
      <c r="B6" s="16" t="s">
        <v>5</v>
      </c>
      <c r="C6" s="16"/>
      <c r="D6" s="16"/>
      <c r="E6" s="16"/>
      <c r="G6" t="s">
        <v>13</v>
      </c>
      <c r="H6">
        <f>SUM(H2:H5)</f>
        <v>19</v>
      </c>
    </row>
    <row r="7" spans="1:5" ht="12.75">
      <c r="A7" s="15">
        <f t="shared" si="0"/>
        <v>6</v>
      </c>
      <c r="B7" s="16"/>
      <c r="C7" s="16" t="s">
        <v>5</v>
      </c>
      <c r="D7" s="16"/>
      <c r="E7" s="16"/>
    </row>
    <row r="8" spans="1:5" ht="12.75">
      <c r="A8" s="15">
        <f t="shared" si="0"/>
        <v>7</v>
      </c>
      <c r="B8" s="16" t="s">
        <v>5</v>
      </c>
      <c r="C8" s="16"/>
      <c r="D8" s="16"/>
      <c r="E8" s="16"/>
    </row>
    <row r="9" spans="1:8" ht="12.75">
      <c r="A9" s="15">
        <f t="shared" si="0"/>
        <v>8</v>
      </c>
      <c r="B9" s="16" t="s">
        <v>5</v>
      </c>
      <c r="C9" s="16"/>
      <c r="D9" s="16"/>
      <c r="E9" s="16"/>
      <c r="G9" s="17" t="s">
        <v>14</v>
      </c>
      <c r="H9" s="5">
        <f>SUM((H2*3)+(H3*2)+(H4*1))/(SUM(H2:H4))</f>
        <v>2.736842105263158</v>
      </c>
    </row>
    <row r="10" spans="1:5" ht="12.75">
      <c r="A10" s="15">
        <f t="shared" si="0"/>
        <v>9</v>
      </c>
      <c r="B10" s="16"/>
      <c r="C10" s="16"/>
      <c r="D10" s="16" t="s">
        <v>5</v>
      </c>
      <c r="E10" s="16"/>
    </row>
    <row r="11" spans="1:5" ht="12.75">
      <c r="A11" s="15">
        <f t="shared" si="0"/>
        <v>10</v>
      </c>
      <c r="B11" s="16" t="s">
        <v>5</v>
      </c>
      <c r="C11" s="16"/>
      <c r="D11" s="16"/>
      <c r="E11" s="16"/>
    </row>
    <row r="12" spans="1:5" ht="12.75">
      <c r="A12" s="15">
        <f t="shared" si="0"/>
        <v>11</v>
      </c>
      <c r="B12" s="16" t="s">
        <v>5</v>
      </c>
      <c r="C12" s="16"/>
      <c r="D12" s="16"/>
      <c r="E12" s="16"/>
    </row>
    <row r="13" spans="1:5" ht="12.75">
      <c r="A13" s="15">
        <f t="shared" si="0"/>
        <v>12</v>
      </c>
      <c r="B13" s="16" t="s">
        <v>5</v>
      </c>
      <c r="C13" s="16"/>
      <c r="D13" s="16"/>
      <c r="E13" s="16"/>
    </row>
    <row r="14" spans="1:5" ht="12.75">
      <c r="A14" s="15">
        <f t="shared" si="0"/>
        <v>13</v>
      </c>
      <c r="B14" s="16" t="s">
        <v>5</v>
      </c>
      <c r="C14" s="16"/>
      <c r="D14" s="16"/>
      <c r="E14" s="16"/>
    </row>
    <row r="15" spans="1:5" ht="12.75">
      <c r="A15" s="15">
        <f t="shared" si="0"/>
        <v>14</v>
      </c>
      <c r="B15" s="16"/>
      <c r="C15" s="16" t="s">
        <v>5</v>
      </c>
      <c r="D15" s="16"/>
      <c r="E15" s="16"/>
    </row>
    <row r="16" spans="1:5" ht="12.75">
      <c r="A16" s="15">
        <f t="shared" si="0"/>
        <v>15</v>
      </c>
      <c r="B16" s="16"/>
      <c r="C16" s="16" t="s">
        <v>5</v>
      </c>
      <c r="D16" s="16"/>
      <c r="E16" s="16"/>
    </row>
    <row r="17" spans="1:5" ht="12.75">
      <c r="A17" s="15">
        <f t="shared" si="0"/>
        <v>16</v>
      </c>
      <c r="B17" s="16" t="s">
        <v>5</v>
      </c>
      <c r="C17" s="16"/>
      <c r="D17" s="16"/>
      <c r="E17" s="16"/>
    </row>
    <row r="18" spans="1:5" ht="12.75">
      <c r="A18" s="15">
        <f t="shared" si="0"/>
        <v>17</v>
      </c>
      <c r="B18" s="16" t="s">
        <v>5</v>
      </c>
      <c r="C18" s="16"/>
      <c r="D18" s="16"/>
      <c r="E18" s="16"/>
    </row>
    <row r="19" spans="1:5" ht="12.75">
      <c r="A19" s="15">
        <f t="shared" si="0"/>
        <v>18</v>
      </c>
      <c r="B19" s="16" t="s">
        <v>5</v>
      </c>
      <c r="C19" s="16"/>
      <c r="D19" s="16"/>
      <c r="E19" s="16"/>
    </row>
    <row r="20" spans="1:5" ht="12.75">
      <c r="A20" s="15">
        <f t="shared" si="0"/>
        <v>19</v>
      </c>
      <c r="B20" s="16" t="s">
        <v>5</v>
      </c>
      <c r="C20" s="16"/>
      <c r="D20" s="16"/>
      <c r="E20" s="16"/>
    </row>
    <row r="23" spans="1:2" ht="12.75">
      <c r="A23" s="19" t="s">
        <v>6</v>
      </c>
      <c r="B23" s="19"/>
    </row>
    <row r="24" spans="1:4" ht="12.75">
      <c r="A24" s="18" t="s">
        <v>15</v>
      </c>
      <c r="B24" s="18"/>
      <c r="C24" s="3"/>
      <c r="D24" s="3"/>
    </row>
    <row r="25" spans="1:4" ht="12.75">
      <c r="A25" s="18" t="s">
        <v>19</v>
      </c>
      <c r="B25" s="18"/>
      <c r="C25" s="18"/>
      <c r="D25" s="3"/>
    </row>
    <row r="26" spans="1:4" ht="12.75">
      <c r="A26" s="3" t="s">
        <v>20</v>
      </c>
      <c r="B26" s="3"/>
      <c r="C26" s="3"/>
      <c r="D26" s="3"/>
    </row>
    <row r="27" spans="1:4" ht="12.75">
      <c r="A27" s="18" t="s">
        <v>21</v>
      </c>
      <c r="B27" s="18"/>
      <c r="C27" s="18"/>
      <c r="D27" s="3"/>
    </row>
    <row r="28" spans="1:4" ht="12.75">
      <c r="A28" s="3" t="s">
        <v>22</v>
      </c>
      <c r="B28" s="3"/>
      <c r="C28" s="3"/>
      <c r="D28" s="3"/>
    </row>
    <row r="29" spans="1:4" ht="12.75">
      <c r="A29" s="3" t="s">
        <v>23</v>
      </c>
      <c r="B29" s="3"/>
      <c r="C29" s="3"/>
      <c r="D29" s="3"/>
    </row>
    <row r="30" spans="1:4" ht="12.75">
      <c r="A30" s="3" t="s">
        <v>24</v>
      </c>
      <c r="B30" s="3"/>
      <c r="C30" s="3"/>
      <c r="D30" s="3"/>
    </row>
    <row r="31" spans="1:4" ht="12.75">
      <c r="A31" s="18" t="s">
        <v>25</v>
      </c>
      <c r="B31" s="18"/>
      <c r="C31" s="18"/>
      <c r="D31" s="18"/>
    </row>
    <row r="32" spans="1:4" ht="12.75">
      <c r="A32" s="3" t="s">
        <v>26</v>
      </c>
      <c r="B32" s="3"/>
      <c r="C32" s="3"/>
      <c r="D32" s="3"/>
    </row>
    <row r="33" spans="1:4" ht="12.75">
      <c r="A33" s="3" t="s">
        <v>27</v>
      </c>
      <c r="B33" s="3"/>
      <c r="C33" s="3"/>
      <c r="D33" s="3"/>
    </row>
  </sheetData>
  <mergeCells count="5">
    <mergeCell ref="A23:B23"/>
    <mergeCell ref="A31:D31"/>
    <mergeCell ref="A27:C27"/>
    <mergeCell ref="A24:B24"/>
    <mergeCell ref="A25:C25"/>
  </mergeCells>
  <printOptions horizontalCentered="1"/>
  <pageMargins left="0.75" right="0.75" top="1.35" bottom="1" header="0.5" footer="0.5"/>
  <pageSetup horizontalDpi="600" verticalDpi="600" orientation="portrait" r:id="rId1"/>
  <headerFooter alignWithMargins="0">
    <oddHeader>&amp;C&amp;"Arial,Bold"&amp;16Get Your Motor Runnin
2008 University Senate Retreat Evaluations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3">
      <selection activeCell="A28" sqref="A28"/>
    </sheetView>
  </sheetViews>
  <sheetFormatPr defaultColWidth="9.140625" defaultRowHeight="12.75"/>
  <cols>
    <col min="2" max="2" width="8.7109375" style="0" customWidth="1"/>
    <col min="3" max="3" width="10.7109375" style="0" customWidth="1"/>
    <col min="4" max="4" width="10.140625" style="0" customWidth="1"/>
    <col min="5" max="5" width="10.57421875" style="0" customWidth="1"/>
    <col min="7" max="7" width="18.28125" style="0" customWidth="1"/>
    <col min="8" max="8" width="4.8515625" style="10" customWidth="1"/>
  </cols>
  <sheetData>
    <row r="1" spans="1:8" s="6" customFormat="1" ht="38.25">
      <c r="A1" s="14"/>
      <c r="B1" s="14" t="s">
        <v>0</v>
      </c>
      <c r="C1" s="14" t="s">
        <v>1</v>
      </c>
      <c r="D1" s="14" t="s">
        <v>2</v>
      </c>
      <c r="E1" s="14" t="s">
        <v>4</v>
      </c>
      <c r="H1" s="9"/>
    </row>
    <row r="2" spans="1:8" ht="12.75">
      <c r="A2" s="15">
        <v>1</v>
      </c>
      <c r="B2" s="16" t="s">
        <v>5</v>
      </c>
      <c r="C2" s="16"/>
      <c r="D2" s="16"/>
      <c r="E2" s="16"/>
      <c r="G2" t="s">
        <v>0</v>
      </c>
      <c r="H2" s="10">
        <f>COUNTIF(B2:B20,"x")</f>
        <v>16</v>
      </c>
    </row>
    <row r="3" spans="1:8" ht="12.75">
      <c r="A3" s="15">
        <f>A2+1</f>
        <v>2</v>
      </c>
      <c r="B3" s="16" t="s">
        <v>5</v>
      </c>
      <c r="C3" s="16"/>
      <c r="D3" s="16"/>
      <c r="E3" s="16"/>
      <c r="G3" t="s">
        <v>1</v>
      </c>
      <c r="H3" s="10">
        <f>COUNTIF(C2:C20,"x")</f>
        <v>3</v>
      </c>
    </row>
    <row r="4" spans="1:8" ht="12.75">
      <c r="A4" s="15">
        <f aca="true" t="shared" si="0" ref="A4:A20">A3+1</f>
        <v>3</v>
      </c>
      <c r="B4" s="16"/>
      <c r="C4" s="16" t="s">
        <v>5</v>
      </c>
      <c r="D4" s="16"/>
      <c r="E4" s="16"/>
      <c r="G4" t="s">
        <v>2</v>
      </c>
      <c r="H4" s="10">
        <f>COUNTIF(D2:D20,"x")</f>
        <v>0</v>
      </c>
    </row>
    <row r="5" spans="1:8" ht="12.75">
      <c r="A5" s="15">
        <f t="shared" si="0"/>
        <v>4</v>
      </c>
      <c r="B5" s="16" t="s">
        <v>5</v>
      </c>
      <c r="C5" s="16"/>
      <c r="D5" s="16"/>
      <c r="E5" s="16"/>
      <c r="G5" t="s">
        <v>4</v>
      </c>
      <c r="H5" s="11">
        <f>COUNTIF(E2:E20,"x")</f>
        <v>0</v>
      </c>
    </row>
    <row r="6" spans="1:8" ht="12.75">
      <c r="A6" s="15">
        <f t="shared" si="0"/>
        <v>5</v>
      </c>
      <c r="B6" s="16"/>
      <c r="C6" s="16" t="s">
        <v>5</v>
      </c>
      <c r="D6" s="16"/>
      <c r="E6" s="16"/>
      <c r="G6" t="s">
        <v>13</v>
      </c>
      <c r="H6" s="10">
        <f>SUM(H2:H5)</f>
        <v>19</v>
      </c>
    </row>
    <row r="7" spans="1:5" ht="12.75">
      <c r="A7" s="15">
        <f t="shared" si="0"/>
        <v>6</v>
      </c>
      <c r="B7" s="16" t="s">
        <v>5</v>
      </c>
      <c r="C7" s="16"/>
      <c r="D7" s="16"/>
      <c r="E7" s="16"/>
    </row>
    <row r="8" spans="1:5" ht="12.75">
      <c r="A8" s="15">
        <f t="shared" si="0"/>
        <v>7</v>
      </c>
      <c r="B8" s="16" t="s">
        <v>5</v>
      </c>
      <c r="C8" s="16"/>
      <c r="D8" s="16"/>
      <c r="E8" s="16"/>
    </row>
    <row r="9" spans="1:8" ht="12.75">
      <c r="A9" s="15">
        <f t="shared" si="0"/>
        <v>8</v>
      </c>
      <c r="B9" s="16" t="s">
        <v>5</v>
      </c>
      <c r="C9" s="16"/>
      <c r="D9" s="16"/>
      <c r="E9" s="16"/>
      <c r="G9" s="17" t="s">
        <v>14</v>
      </c>
      <c r="H9" s="12">
        <f>SUM((H2*3)+(H3*2)+(H4*1))/(SUM(H2:H4))</f>
        <v>2.8421052631578947</v>
      </c>
    </row>
    <row r="10" spans="1:5" ht="12.75">
      <c r="A10" s="15">
        <f t="shared" si="0"/>
        <v>9</v>
      </c>
      <c r="B10" s="16"/>
      <c r="C10" s="16" t="s">
        <v>5</v>
      </c>
      <c r="D10" s="16"/>
      <c r="E10" s="16"/>
    </row>
    <row r="11" spans="1:5" ht="12.75">
      <c r="A11" s="15">
        <f t="shared" si="0"/>
        <v>10</v>
      </c>
      <c r="B11" s="16" t="s">
        <v>5</v>
      </c>
      <c r="C11" s="16"/>
      <c r="D11" s="16"/>
      <c r="E11" s="16"/>
    </row>
    <row r="12" spans="1:5" ht="12.75">
      <c r="A12" s="15">
        <f t="shared" si="0"/>
        <v>11</v>
      </c>
      <c r="B12" s="16" t="s">
        <v>5</v>
      </c>
      <c r="C12" s="16"/>
      <c r="D12" s="16"/>
      <c r="E12" s="16"/>
    </row>
    <row r="13" spans="1:5" ht="12.75">
      <c r="A13" s="15">
        <f t="shared" si="0"/>
        <v>12</v>
      </c>
      <c r="B13" s="16" t="s">
        <v>5</v>
      </c>
      <c r="C13" s="16"/>
      <c r="D13" s="16"/>
      <c r="E13" s="16"/>
    </row>
    <row r="14" spans="1:5" ht="12.75">
      <c r="A14" s="15">
        <f t="shared" si="0"/>
        <v>13</v>
      </c>
      <c r="B14" s="16" t="s">
        <v>5</v>
      </c>
      <c r="C14" s="16"/>
      <c r="D14" s="16"/>
      <c r="E14" s="16"/>
    </row>
    <row r="15" spans="1:5" ht="12.75">
      <c r="A15" s="15">
        <f t="shared" si="0"/>
        <v>14</v>
      </c>
      <c r="B15" s="16" t="s">
        <v>5</v>
      </c>
      <c r="C15" s="16"/>
      <c r="D15" s="16"/>
      <c r="E15" s="16"/>
    </row>
    <row r="16" spans="1:5" ht="12.75">
      <c r="A16" s="15">
        <f t="shared" si="0"/>
        <v>15</v>
      </c>
      <c r="B16" s="16" t="s">
        <v>5</v>
      </c>
      <c r="C16" s="16"/>
      <c r="D16" s="16"/>
      <c r="E16" s="16"/>
    </row>
    <row r="17" spans="1:5" ht="12.75">
      <c r="A17" s="15">
        <f t="shared" si="0"/>
        <v>16</v>
      </c>
      <c r="B17" s="16" t="s">
        <v>5</v>
      </c>
      <c r="C17" s="16"/>
      <c r="D17" s="16"/>
      <c r="E17" s="16"/>
    </row>
    <row r="18" spans="1:5" ht="12.75">
      <c r="A18" s="15">
        <f t="shared" si="0"/>
        <v>17</v>
      </c>
      <c r="B18" s="16" t="s">
        <v>5</v>
      </c>
      <c r="C18" s="16"/>
      <c r="D18" s="16"/>
      <c r="E18" s="16"/>
    </row>
    <row r="19" spans="1:5" ht="12.75">
      <c r="A19" s="15">
        <f t="shared" si="0"/>
        <v>18</v>
      </c>
      <c r="B19" s="16" t="s">
        <v>5</v>
      </c>
      <c r="C19" s="16"/>
      <c r="D19" s="16"/>
      <c r="E19" s="16"/>
    </row>
    <row r="20" spans="1:5" ht="12.75">
      <c r="A20" s="15">
        <f t="shared" si="0"/>
        <v>19</v>
      </c>
      <c r="B20" s="16" t="s">
        <v>5</v>
      </c>
      <c r="C20" s="16"/>
      <c r="D20" s="16"/>
      <c r="E20" s="16"/>
    </row>
    <row r="23" spans="1:2" ht="12.75">
      <c r="A23" s="19" t="s">
        <v>6</v>
      </c>
      <c r="B23" s="19"/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106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</sheetData>
  <mergeCells count="1">
    <mergeCell ref="A23:B23"/>
  </mergeCells>
  <printOptions horizontalCentered="1"/>
  <pageMargins left="0.75" right="0.75" top="1.35" bottom="1" header="0.5" footer="0.5"/>
  <pageSetup horizontalDpi="600" verticalDpi="600" orientation="portrait" r:id="rId1"/>
  <headerFooter alignWithMargins="0">
    <oddHeader>&amp;C&amp;"Arial,Bold"&amp;16Where Have We Been
2008 University Senate Retreat Evaluations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6">
      <selection activeCell="A34" sqref="A34"/>
    </sheetView>
  </sheetViews>
  <sheetFormatPr defaultColWidth="9.140625" defaultRowHeight="12.75"/>
  <cols>
    <col min="2" max="2" width="8.7109375" style="0" customWidth="1"/>
    <col min="3" max="3" width="10.7109375" style="0" customWidth="1"/>
    <col min="4" max="4" width="10.140625" style="0" customWidth="1"/>
    <col min="5" max="5" width="10.57421875" style="0" customWidth="1"/>
    <col min="7" max="7" width="18.00390625" style="0" customWidth="1"/>
  </cols>
  <sheetData>
    <row r="1" spans="1:5" s="6" customFormat="1" ht="38.25">
      <c r="A1" s="14"/>
      <c r="B1" s="14" t="s">
        <v>0</v>
      </c>
      <c r="C1" s="14" t="s">
        <v>1</v>
      </c>
      <c r="D1" s="14" t="s">
        <v>2</v>
      </c>
      <c r="E1" s="14" t="s">
        <v>4</v>
      </c>
    </row>
    <row r="2" spans="1:8" ht="12.75">
      <c r="A2" s="15">
        <v>1</v>
      </c>
      <c r="B2" s="16" t="s">
        <v>5</v>
      </c>
      <c r="C2" s="16"/>
      <c r="D2" s="16"/>
      <c r="E2" s="16"/>
      <c r="G2" t="s">
        <v>0</v>
      </c>
      <c r="H2">
        <f>COUNTIF(B2:B20,"x")</f>
        <v>18</v>
      </c>
    </row>
    <row r="3" spans="1:8" ht="12.75">
      <c r="A3" s="15">
        <f>A2+1</f>
        <v>2</v>
      </c>
      <c r="B3" s="16" t="s">
        <v>5</v>
      </c>
      <c r="C3" s="16"/>
      <c r="D3" s="16"/>
      <c r="E3" s="16"/>
      <c r="G3" t="s">
        <v>1</v>
      </c>
      <c r="H3">
        <f>COUNTIF(C2:C20,"x")</f>
        <v>1</v>
      </c>
    </row>
    <row r="4" spans="1:8" ht="12.75">
      <c r="A4" s="15">
        <f aca="true" t="shared" si="0" ref="A4:A20">A3+1</f>
        <v>3</v>
      </c>
      <c r="B4" s="16" t="s">
        <v>5</v>
      </c>
      <c r="C4" s="16"/>
      <c r="D4" s="16"/>
      <c r="E4" s="16"/>
      <c r="G4" t="s">
        <v>2</v>
      </c>
      <c r="H4">
        <f>COUNTIF(D2:D20,"x")</f>
        <v>0</v>
      </c>
    </row>
    <row r="5" spans="1:8" ht="12.75">
      <c r="A5" s="15">
        <f t="shared" si="0"/>
        <v>4</v>
      </c>
      <c r="B5" s="16" t="s">
        <v>5</v>
      </c>
      <c r="C5" s="16"/>
      <c r="D5" s="16"/>
      <c r="E5" s="16"/>
      <c r="G5" t="s">
        <v>4</v>
      </c>
      <c r="H5" s="4">
        <f>COUNTIF(E2:E20,"x")</f>
        <v>0</v>
      </c>
    </row>
    <row r="6" spans="1:8" ht="12.75">
      <c r="A6" s="15">
        <f t="shared" si="0"/>
        <v>5</v>
      </c>
      <c r="B6" s="16" t="s">
        <v>5</v>
      </c>
      <c r="C6" s="16"/>
      <c r="D6" s="16"/>
      <c r="E6" s="16"/>
      <c r="G6" t="s">
        <v>13</v>
      </c>
      <c r="H6">
        <f>SUM(H2:H5)</f>
        <v>19</v>
      </c>
    </row>
    <row r="7" spans="1:5" ht="12.75">
      <c r="A7" s="15">
        <f t="shared" si="0"/>
        <v>6</v>
      </c>
      <c r="B7" s="16"/>
      <c r="C7" s="16" t="s">
        <v>5</v>
      </c>
      <c r="D7" s="16"/>
      <c r="E7" s="16"/>
    </row>
    <row r="8" spans="1:5" ht="12.75">
      <c r="A8" s="15">
        <f t="shared" si="0"/>
        <v>7</v>
      </c>
      <c r="B8" s="16" t="s">
        <v>5</v>
      </c>
      <c r="C8" s="16"/>
      <c r="D8" s="16"/>
      <c r="E8" s="16"/>
    </row>
    <row r="9" spans="1:8" ht="12.75">
      <c r="A9" s="15">
        <f t="shared" si="0"/>
        <v>8</v>
      </c>
      <c r="B9" s="16" t="s">
        <v>5</v>
      </c>
      <c r="C9" s="16"/>
      <c r="D9" s="16"/>
      <c r="E9" s="16"/>
      <c r="G9" s="17" t="s">
        <v>14</v>
      </c>
      <c r="H9" s="5">
        <f>SUM((H2*3)+(H3*2)+(H4*1))/(SUM(H2:H4))</f>
        <v>2.9473684210526314</v>
      </c>
    </row>
    <row r="10" spans="1:5" ht="12.75">
      <c r="A10" s="15">
        <f t="shared" si="0"/>
        <v>9</v>
      </c>
      <c r="B10" s="16" t="s">
        <v>5</v>
      </c>
      <c r="C10" s="16"/>
      <c r="D10" s="16"/>
      <c r="E10" s="16"/>
    </row>
    <row r="11" spans="1:5" ht="12.75">
      <c r="A11" s="15">
        <f t="shared" si="0"/>
        <v>10</v>
      </c>
      <c r="B11" s="16" t="s">
        <v>5</v>
      </c>
      <c r="C11" s="16"/>
      <c r="D11" s="16"/>
      <c r="E11" s="16"/>
    </row>
    <row r="12" spans="1:5" ht="12.75">
      <c r="A12" s="15">
        <f t="shared" si="0"/>
        <v>11</v>
      </c>
      <c r="B12" s="16" t="s">
        <v>5</v>
      </c>
      <c r="C12" s="16"/>
      <c r="D12" s="16"/>
      <c r="E12" s="16"/>
    </row>
    <row r="13" spans="1:5" ht="12.75">
      <c r="A13" s="15">
        <f t="shared" si="0"/>
        <v>12</v>
      </c>
      <c r="B13" s="16" t="s">
        <v>5</v>
      </c>
      <c r="C13" s="16"/>
      <c r="D13" s="16"/>
      <c r="E13" s="16"/>
    </row>
    <row r="14" spans="1:5" ht="12.75">
      <c r="A14" s="15">
        <f t="shared" si="0"/>
        <v>13</v>
      </c>
      <c r="B14" s="16" t="s">
        <v>5</v>
      </c>
      <c r="C14" s="16"/>
      <c r="D14" s="16"/>
      <c r="E14" s="16"/>
    </row>
    <row r="15" spans="1:5" ht="12.75">
      <c r="A15" s="15">
        <f t="shared" si="0"/>
        <v>14</v>
      </c>
      <c r="B15" s="16" t="s">
        <v>5</v>
      </c>
      <c r="C15" s="16"/>
      <c r="D15" s="16"/>
      <c r="E15" s="16"/>
    </row>
    <row r="16" spans="1:5" ht="12.75">
      <c r="A16" s="15">
        <f t="shared" si="0"/>
        <v>15</v>
      </c>
      <c r="B16" s="16" t="s">
        <v>5</v>
      </c>
      <c r="C16" s="16"/>
      <c r="D16" s="16"/>
      <c r="E16" s="16"/>
    </row>
    <row r="17" spans="1:5" ht="12.75">
      <c r="A17" s="15">
        <f t="shared" si="0"/>
        <v>16</v>
      </c>
      <c r="B17" s="16" t="s">
        <v>5</v>
      </c>
      <c r="C17" s="16"/>
      <c r="D17" s="16"/>
      <c r="E17" s="16"/>
    </row>
    <row r="18" spans="1:5" ht="12.75">
      <c r="A18" s="15">
        <f t="shared" si="0"/>
        <v>17</v>
      </c>
      <c r="B18" s="16" t="s">
        <v>5</v>
      </c>
      <c r="C18" s="16"/>
      <c r="D18" s="16"/>
      <c r="E18" s="16"/>
    </row>
    <row r="19" spans="1:5" ht="12.75">
      <c r="A19" s="15">
        <f t="shared" si="0"/>
        <v>18</v>
      </c>
      <c r="B19" s="16" t="s">
        <v>5</v>
      </c>
      <c r="C19" s="16"/>
      <c r="D19" s="16"/>
      <c r="E19" s="16"/>
    </row>
    <row r="20" spans="1:5" ht="12.75">
      <c r="A20" s="15">
        <f t="shared" si="0"/>
        <v>19</v>
      </c>
      <c r="B20" s="16" t="s">
        <v>5</v>
      </c>
      <c r="C20" s="16"/>
      <c r="D20" s="16"/>
      <c r="E20" s="16"/>
    </row>
    <row r="23" spans="1:2" ht="12.75">
      <c r="A23" s="19" t="s">
        <v>6</v>
      </c>
      <c r="B23" s="19"/>
    </row>
    <row r="24" ht="12.75">
      <c r="A24" t="s">
        <v>16</v>
      </c>
    </row>
    <row r="25" ht="12.75">
      <c r="A25" t="s">
        <v>35</v>
      </c>
    </row>
    <row r="26" ht="12.75">
      <c r="A26" t="s">
        <v>36</v>
      </c>
    </row>
    <row r="27" ht="12.75">
      <c r="A27" t="s">
        <v>37</v>
      </c>
    </row>
    <row r="28" ht="12.75">
      <c r="A28" t="s">
        <v>38</v>
      </c>
    </row>
    <row r="29" ht="12.75">
      <c r="A29" t="s">
        <v>39</v>
      </c>
    </row>
    <row r="30" ht="12.75">
      <c r="A30" t="s">
        <v>40</v>
      </c>
    </row>
    <row r="31" ht="12.75">
      <c r="A31" t="s">
        <v>41</v>
      </c>
    </row>
    <row r="32" ht="12.75">
      <c r="A32" t="s">
        <v>42</v>
      </c>
    </row>
    <row r="33" ht="12.75">
      <c r="A33" t="s">
        <v>43</v>
      </c>
    </row>
    <row r="34" ht="12.75">
      <c r="A34" t="s">
        <v>107</v>
      </c>
    </row>
    <row r="35" ht="12.75">
      <c r="A35" t="s">
        <v>16</v>
      </c>
    </row>
    <row r="36" ht="12.75">
      <c r="A36" t="s">
        <v>44</v>
      </c>
    </row>
  </sheetData>
  <mergeCells count="1">
    <mergeCell ref="A23:B23"/>
  </mergeCells>
  <printOptions horizontalCentered="1"/>
  <pageMargins left="0.75" right="0.75" top="1.33" bottom="1" header="0.5" footer="0.5"/>
  <pageSetup horizontalDpi="600" verticalDpi="600" orientation="portrait" r:id="rId1"/>
  <headerFooter alignWithMargins="0">
    <oddHeader>&amp;C&amp;"Arial,Bold"&amp;16Head Out on the Highway - Part I
2008 University Senate Retreat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6">
      <selection activeCell="A26" sqref="A26"/>
    </sheetView>
  </sheetViews>
  <sheetFormatPr defaultColWidth="9.140625" defaultRowHeight="12.75"/>
  <cols>
    <col min="2" max="2" width="8.7109375" style="0" customWidth="1"/>
    <col min="3" max="3" width="10.7109375" style="0" customWidth="1"/>
    <col min="4" max="4" width="10.140625" style="0" customWidth="1"/>
    <col min="5" max="5" width="10.57421875" style="0" customWidth="1"/>
    <col min="7" max="7" width="18.57421875" style="0" customWidth="1"/>
  </cols>
  <sheetData>
    <row r="1" spans="1:5" s="6" customFormat="1" ht="38.25">
      <c r="A1" s="14"/>
      <c r="B1" s="14" t="s">
        <v>0</v>
      </c>
      <c r="C1" s="14" t="s">
        <v>1</v>
      </c>
      <c r="D1" s="14" t="s">
        <v>2</v>
      </c>
      <c r="E1" s="14" t="s">
        <v>4</v>
      </c>
    </row>
    <row r="2" spans="1:8" ht="12.75">
      <c r="A2" s="15">
        <v>1</v>
      </c>
      <c r="B2" s="16" t="s">
        <v>5</v>
      </c>
      <c r="C2" s="16"/>
      <c r="D2" s="16"/>
      <c r="E2" s="16"/>
      <c r="G2" t="s">
        <v>0</v>
      </c>
      <c r="H2">
        <f>COUNTIF(B2:B20,"x")</f>
        <v>17</v>
      </c>
    </row>
    <row r="3" spans="1:8" ht="12.75">
      <c r="A3" s="15">
        <f>A2+1</f>
        <v>2</v>
      </c>
      <c r="B3" s="16"/>
      <c r="C3" s="16"/>
      <c r="D3" s="16"/>
      <c r="E3" s="16" t="s">
        <v>5</v>
      </c>
      <c r="G3" t="s">
        <v>1</v>
      </c>
      <c r="H3">
        <f>COUNTIF(C2:C20,"x")</f>
        <v>0</v>
      </c>
    </row>
    <row r="4" spans="1:8" ht="12.75">
      <c r="A4" s="15">
        <f aca="true" t="shared" si="0" ref="A4:A20">A3+1</f>
        <v>3</v>
      </c>
      <c r="B4" s="16" t="s">
        <v>5</v>
      </c>
      <c r="C4" s="16"/>
      <c r="D4" s="16"/>
      <c r="E4" s="16"/>
      <c r="G4" t="s">
        <v>2</v>
      </c>
      <c r="H4">
        <f>COUNTIF(D2:D20,"x")</f>
        <v>0</v>
      </c>
    </row>
    <row r="5" spans="1:8" ht="12.75">
      <c r="A5" s="15">
        <f t="shared" si="0"/>
        <v>4</v>
      </c>
      <c r="B5" s="16" t="s">
        <v>5</v>
      </c>
      <c r="C5" s="16"/>
      <c r="D5" s="16"/>
      <c r="E5" s="16"/>
      <c r="G5" t="s">
        <v>4</v>
      </c>
      <c r="H5" s="4">
        <f>COUNTIF(E2:E20,"x")</f>
        <v>2</v>
      </c>
    </row>
    <row r="6" spans="1:8" ht="12.75">
      <c r="A6" s="15">
        <f t="shared" si="0"/>
        <v>5</v>
      </c>
      <c r="B6" s="16" t="s">
        <v>5</v>
      </c>
      <c r="C6" s="16"/>
      <c r="D6" s="16"/>
      <c r="E6" s="16"/>
      <c r="G6" t="s">
        <v>13</v>
      </c>
      <c r="H6">
        <f>SUM(H2:H5)</f>
        <v>19</v>
      </c>
    </row>
    <row r="7" spans="1:5" ht="12.75">
      <c r="A7" s="15">
        <f t="shared" si="0"/>
        <v>6</v>
      </c>
      <c r="B7" s="16" t="s">
        <v>5</v>
      </c>
      <c r="C7" s="16"/>
      <c r="D7" s="16"/>
      <c r="E7" s="16"/>
    </row>
    <row r="8" spans="1:5" ht="12.75">
      <c r="A8" s="15">
        <f t="shared" si="0"/>
        <v>7</v>
      </c>
      <c r="B8" s="16" t="s">
        <v>5</v>
      </c>
      <c r="C8" s="16"/>
      <c r="D8" s="16"/>
      <c r="E8" s="16"/>
    </row>
    <row r="9" spans="1:8" ht="12.75">
      <c r="A9" s="15">
        <f t="shared" si="0"/>
        <v>8</v>
      </c>
      <c r="B9" s="16" t="s">
        <v>5</v>
      </c>
      <c r="C9" s="16"/>
      <c r="D9" s="16"/>
      <c r="E9" s="16"/>
      <c r="G9" s="17" t="s">
        <v>14</v>
      </c>
      <c r="H9" s="5">
        <f>SUM((H2*3)+(H3*2)+(H4*1))/(SUM(H2:H4))</f>
        <v>3</v>
      </c>
    </row>
    <row r="10" spans="1:5" ht="12.75">
      <c r="A10" s="15">
        <f t="shared" si="0"/>
        <v>9</v>
      </c>
      <c r="B10" s="16"/>
      <c r="C10" s="16"/>
      <c r="D10" s="16"/>
      <c r="E10" s="16" t="s">
        <v>5</v>
      </c>
    </row>
    <row r="11" spans="1:5" ht="12.75">
      <c r="A11" s="15">
        <f t="shared" si="0"/>
        <v>10</v>
      </c>
      <c r="B11" s="16" t="s">
        <v>5</v>
      </c>
      <c r="C11" s="16"/>
      <c r="D11" s="16"/>
      <c r="E11" s="16"/>
    </row>
    <row r="12" spans="1:5" ht="12.75">
      <c r="A12" s="15">
        <f t="shared" si="0"/>
        <v>11</v>
      </c>
      <c r="B12" s="16" t="s">
        <v>5</v>
      </c>
      <c r="C12" s="16"/>
      <c r="D12" s="16"/>
      <c r="E12" s="16"/>
    </row>
    <row r="13" spans="1:5" ht="12.75">
      <c r="A13" s="15">
        <f t="shared" si="0"/>
        <v>12</v>
      </c>
      <c r="B13" s="16" t="s">
        <v>5</v>
      </c>
      <c r="C13" s="16"/>
      <c r="D13" s="16"/>
      <c r="E13" s="16"/>
    </row>
    <row r="14" spans="1:5" ht="12.75">
      <c r="A14" s="15">
        <f t="shared" si="0"/>
        <v>13</v>
      </c>
      <c r="B14" s="16" t="s">
        <v>5</v>
      </c>
      <c r="C14" s="16"/>
      <c r="D14" s="16"/>
      <c r="E14" s="16"/>
    </row>
    <row r="15" spans="1:5" ht="12.75">
      <c r="A15" s="15">
        <f t="shared" si="0"/>
        <v>14</v>
      </c>
      <c r="B15" s="16" t="s">
        <v>5</v>
      </c>
      <c r="C15" s="16"/>
      <c r="D15" s="16"/>
      <c r="E15" s="16"/>
    </row>
    <row r="16" spans="1:5" ht="12.75">
      <c r="A16" s="15">
        <f t="shared" si="0"/>
        <v>15</v>
      </c>
      <c r="B16" s="16" t="s">
        <v>5</v>
      </c>
      <c r="C16" s="16"/>
      <c r="D16" s="16"/>
      <c r="E16" s="16"/>
    </row>
    <row r="17" spans="1:5" ht="12.75">
      <c r="A17" s="15">
        <f t="shared" si="0"/>
        <v>16</v>
      </c>
      <c r="B17" s="16" t="s">
        <v>5</v>
      </c>
      <c r="C17" s="16"/>
      <c r="D17" s="16"/>
      <c r="E17" s="16"/>
    </row>
    <row r="18" spans="1:5" ht="12.75">
      <c r="A18" s="15">
        <f t="shared" si="0"/>
        <v>17</v>
      </c>
      <c r="B18" s="16" t="s">
        <v>5</v>
      </c>
      <c r="C18" s="16"/>
      <c r="D18" s="16"/>
      <c r="E18" s="16"/>
    </row>
    <row r="19" spans="1:5" ht="12.75">
      <c r="A19" s="15">
        <f t="shared" si="0"/>
        <v>18</v>
      </c>
      <c r="B19" s="16" t="s">
        <v>5</v>
      </c>
      <c r="C19" s="16"/>
      <c r="D19" s="16"/>
      <c r="E19" s="16"/>
    </row>
    <row r="20" spans="1:5" ht="12.75">
      <c r="A20" s="15">
        <f t="shared" si="0"/>
        <v>19</v>
      </c>
      <c r="B20" s="16" t="s">
        <v>5</v>
      </c>
      <c r="C20" s="16"/>
      <c r="D20" s="16"/>
      <c r="E20" s="16"/>
    </row>
    <row r="23" spans="1:2" ht="12.75">
      <c r="A23" s="19" t="s">
        <v>6</v>
      </c>
      <c r="B23" s="19"/>
    </row>
    <row r="24" ht="12.75">
      <c r="A24" t="s">
        <v>17</v>
      </c>
    </row>
    <row r="25" ht="12.75">
      <c r="A25" t="s">
        <v>45</v>
      </c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</sheetData>
  <mergeCells count="1">
    <mergeCell ref="A23:B23"/>
  </mergeCells>
  <printOptions/>
  <pageMargins left="0.75" right="0.75" top="1.25" bottom="1" header="0.5" footer="0.5"/>
  <pageSetup horizontalDpi="600" verticalDpi="600" orientation="portrait" r:id="rId1"/>
  <headerFooter alignWithMargins="0">
    <oddHeader>&amp;C&amp;"Arial,Bold"&amp;16Pit Stop (Lunch)
2008 University Senate Retreat Evaluations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3">
      <selection activeCell="A26" sqref="A26"/>
    </sheetView>
  </sheetViews>
  <sheetFormatPr defaultColWidth="9.140625" defaultRowHeight="12.75"/>
  <cols>
    <col min="2" max="2" width="8.7109375" style="0" customWidth="1"/>
    <col min="3" max="3" width="10.7109375" style="0" customWidth="1"/>
    <col min="4" max="4" width="10.140625" style="0" customWidth="1"/>
    <col min="5" max="5" width="10.57421875" style="0" customWidth="1"/>
    <col min="7" max="7" width="17.57421875" style="0" customWidth="1"/>
  </cols>
  <sheetData>
    <row r="1" spans="1:5" s="6" customFormat="1" ht="38.25">
      <c r="A1" s="14"/>
      <c r="B1" s="14" t="s">
        <v>0</v>
      </c>
      <c r="C1" s="14" t="s">
        <v>1</v>
      </c>
      <c r="D1" s="14" t="s">
        <v>2</v>
      </c>
      <c r="E1" s="14" t="s">
        <v>4</v>
      </c>
    </row>
    <row r="2" spans="1:8" ht="12.75">
      <c r="A2" s="15">
        <v>1</v>
      </c>
      <c r="B2" s="16" t="s">
        <v>5</v>
      </c>
      <c r="C2" s="16"/>
      <c r="D2" s="16"/>
      <c r="E2" s="16"/>
      <c r="G2" t="s">
        <v>0</v>
      </c>
      <c r="H2">
        <f>COUNTIF(B2:B20,"x")</f>
        <v>15</v>
      </c>
    </row>
    <row r="3" spans="1:8" ht="12.75">
      <c r="A3" s="15">
        <f>A2+1</f>
        <v>2</v>
      </c>
      <c r="B3" s="16" t="s">
        <v>5</v>
      </c>
      <c r="C3" s="16"/>
      <c r="D3" s="16"/>
      <c r="E3" s="16"/>
      <c r="G3" t="s">
        <v>1</v>
      </c>
      <c r="H3">
        <f>COUNTIF(C2:C20,"x")</f>
        <v>1</v>
      </c>
    </row>
    <row r="4" spans="1:8" ht="12.75">
      <c r="A4" s="15">
        <f aca="true" t="shared" si="0" ref="A4:A20">A3+1</f>
        <v>3</v>
      </c>
      <c r="B4" s="16" t="s">
        <v>5</v>
      </c>
      <c r="C4" s="16"/>
      <c r="D4" s="16"/>
      <c r="E4" s="16"/>
      <c r="G4" t="s">
        <v>2</v>
      </c>
      <c r="H4">
        <f>COUNTIF(D2:D20,"x")</f>
        <v>2</v>
      </c>
    </row>
    <row r="5" spans="1:8" ht="12.75">
      <c r="A5" s="15">
        <f t="shared" si="0"/>
        <v>4</v>
      </c>
      <c r="B5" s="16"/>
      <c r="C5" s="16"/>
      <c r="D5" s="16" t="s">
        <v>5</v>
      </c>
      <c r="E5" s="16"/>
      <c r="G5" t="s">
        <v>4</v>
      </c>
      <c r="H5" s="4">
        <f>COUNTIF(E2:E20,"x")</f>
        <v>0</v>
      </c>
    </row>
    <row r="6" spans="1:8" ht="12.75">
      <c r="A6" s="15">
        <f t="shared" si="0"/>
        <v>5</v>
      </c>
      <c r="B6" s="16" t="s">
        <v>5</v>
      </c>
      <c r="C6" s="16"/>
      <c r="D6" s="16"/>
      <c r="E6" s="16"/>
      <c r="G6" t="s">
        <v>13</v>
      </c>
      <c r="H6">
        <f>SUM(H2:H5)</f>
        <v>18</v>
      </c>
    </row>
    <row r="7" spans="1:5" ht="12.75">
      <c r="A7" s="15">
        <f t="shared" si="0"/>
        <v>6</v>
      </c>
      <c r="B7" s="16" t="s">
        <v>5</v>
      </c>
      <c r="C7" s="16"/>
      <c r="D7" s="16"/>
      <c r="E7" s="16"/>
    </row>
    <row r="8" spans="1:5" ht="12.75">
      <c r="A8" s="15">
        <f t="shared" si="0"/>
        <v>7</v>
      </c>
      <c r="B8" s="16" t="s">
        <v>5</v>
      </c>
      <c r="C8" s="16"/>
      <c r="D8" s="16"/>
      <c r="E8" s="16"/>
    </row>
    <row r="9" spans="1:8" ht="12.75">
      <c r="A9" s="15">
        <f t="shared" si="0"/>
        <v>8</v>
      </c>
      <c r="B9" s="16" t="s">
        <v>5</v>
      </c>
      <c r="C9" s="16"/>
      <c r="D9" s="16"/>
      <c r="E9" s="16"/>
      <c r="G9" s="17" t="s">
        <v>14</v>
      </c>
      <c r="H9" s="5">
        <f>SUM((H2*3)+(H3*2)+(H4*1))/(SUM(H2:H4))</f>
        <v>2.7222222222222223</v>
      </c>
    </row>
    <row r="10" spans="1:5" ht="12.75">
      <c r="A10" s="15">
        <f t="shared" si="0"/>
        <v>9</v>
      </c>
      <c r="B10" s="16"/>
      <c r="C10" s="16"/>
      <c r="D10" s="16" t="s">
        <v>5</v>
      </c>
      <c r="E10" s="16"/>
    </row>
    <row r="11" spans="1:5" ht="12.75">
      <c r="A11" s="15">
        <f t="shared" si="0"/>
        <v>10</v>
      </c>
      <c r="B11" s="16" t="s">
        <v>5</v>
      </c>
      <c r="C11" s="16"/>
      <c r="D11" s="16"/>
      <c r="E11" s="16"/>
    </row>
    <row r="12" spans="1:5" ht="12.75">
      <c r="A12" s="15">
        <f t="shared" si="0"/>
        <v>11</v>
      </c>
      <c r="B12" s="16" t="s">
        <v>5</v>
      </c>
      <c r="C12" s="16"/>
      <c r="D12" s="16"/>
      <c r="E12" s="16"/>
    </row>
    <row r="13" spans="1:5" ht="12.75">
      <c r="A13" s="15">
        <f t="shared" si="0"/>
        <v>12</v>
      </c>
      <c r="B13" s="16"/>
      <c r="C13" s="16" t="s">
        <v>5</v>
      </c>
      <c r="D13" s="16"/>
      <c r="E13" s="16"/>
    </row>
    <row r="14" spans="1:5" ht="12.75">
      <c r="A14" s="15">
        <f t="shared" si="0"/>
        <v>13</v>
      </c>
      <c r="B14" s="16" t="s">
        <v>5</v>
      </c>
      <c r="C14" s="16"/>
      <c r="D14" s="16"/>
      <c r="E14" s="16"/>
    </row>
    <row r="15" spans="1:5" ht="12.75">
      <c r="A15" s="15">
        <f t="shared" si="0"/>
        <v>14</v>
      </c>
      <c r="B15" s="16" t="s">
        <v>5</v>
      </c>
      <c r="C15" s="16"/>
      <c r="D15" s="16"/>
      <c r="E15" s="16"/>
    </row>
    <row r="16" spans="1:5" ht="12.75">
      <c r="A16" s="15">
        <f t="shared" si="0"/>
        <v>15</v>
      </c>
      <c r="B16" s="16" t="s">
        <v>5</v>
      </c>
      <c r="C16" s="16"/>
      <c r="D16" s="16"/>
      <c r="E16" s="16"/>
    </row>
    <row r="17" spans="1:5" ht="12.75">
      <c r="A17" s="15">
        <f t="shared" si="0"/>
        <v>16</v>
      </c>
      <c r="B17" s="16" t="s">
        <v>5</v>
      </c>
      <c r="C17" s="16"/>
      <c r="D17" s="16"/>
      <c r="E17" s="16"/>
    </row>
    <row r="18" spans="1:5" ht="12.75">
      <c r="A18" s="15">
        <f t="shared" si="0"/>
        <v>17</v>
      </c>
      <c r="B18" s="16" t="s">
        <v>5</v>
      </c>
      <c r="C18" s="16"/>
      <c r="D18" s="16"/>
      <c r="E18" s="16"/>
    </row>
    <row r="19" spans="1:5" ht="12.75">
      <c r="A19" s="15">
        <f t="shared" si="0"/>
        <v>18</v>
      </c>
      <c r="B19" s="16" t="s">
        <v>5</v>
      </c>
      <c r="C19" s="16"/>
      <c r="D19" s="16"/>
      <c r="E19" s="16"/>
    </row>
    <row r="20" spans="1:5" ht="12.75">
      <c r="A20" s="15">
        <f t="shared" si="0"/>
        <v>19</v>
      </c>
      <c r="B20" s="16"/>
      <c r="C20" s="16"/>
      <c r="D20" s="16"/>
      <c r="E20" s="16"/>
    </row>
    <row r="23" spans="1:2" ht="12.75">
      <c r="A23" s="19" t="s">
        <v>6</v>
      </c>
      <c r="B23" s="19"/>
    </row>
    <row r="24" ht="12.75">
      <c r="A24" t="s">
        <v>18</v>
      </c>
    </row>
    <row r="25" ht="12.75">
      <c r="A25" t="s">
        <v>108</v>
      </c>
    </row>
    <row r="26" ht="12.75">
      <c r="A26" t="s">
        <v>109</v>
      </c>
    </row>
    <row r="27" ht="12.75">
      <c r="A27" t="s">
        <v>57</v>
      </c>
    </row>
    <row r="28" ht="12.75">
      <c r="A28" t="s">
        <v>58</v>
      </c>
    </row>
    <row r="29" ht="12.75">
      <c r="A29" t="s">
        <v>59</v>
      </c>
    </row>
    <row r="30" ht="12.75">
      <c r="A30" t="s">
        <v>60</v>
      </c>
    </row>
    <row r="31" ht="12.75">
      <c r="A31" t="s">
        <v>61</v>
      </c>
    </row>
    <row r="32" ht="12.75">
      <c r="A32" t="s">
        <v>62</v>
      </c>
    </row>
  </sheetData>
  <mergeCells count="1">
    <mergeCell ref="A23:B23"/>
  </mergeCells>
  <printOptions horizontalCentered="1"/>
  <pageMargins left="0.75" right="0.75" top="1.13" bottom="1" header="0.5" footer="0.5"/>
  <pageSetup horizontalDpi="600" verticalDpi="600" orientation="portrait" r:id="rId1"/>
  <headerFooter alignWithMargins="0">
    <oddHeader>&amp;C&amp;"Arial,Bold"&amp;16Head Out on the Highway - Part II
2008 University Senate Retreat Evaluations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7">
      <selection activeCell="A27" sqref="A27"/>
    </sheetView>
  </sheetViews>
  <sheetFormatPr defaultColWidth="9.140625" defaultRowHeight="12.75"/>
  <cols>
    <col min="2" max="2" width="8.7109375" style="0" customWidth="1"/>
    <col min="3" max="3" width="10.7109375" style="0" customWidth="1"/>
    <col min="4" max="4" width="10.140625" style="0" customWidth="1"/>
    <col min="5" max="5" width="10.57421875" style="0" customWidth="1"/>
    <col min="7" max="7" width="17.57421875" style="0" customWidth="1"/>
  </cols>
  <sheetData>
    <row r="1" spans="1:5" s="6" customFormat="1" ht="38.25">
      <c r="A1" s="14"/>
      <c r="B1" s="14" t="s">
        <v>0</v>
      </c>
      <c r="C1" s="14" t="s">
        <v>1</v>
      </c>
      <c r="D1" s="14" t="s">
        <v>2</v>
      </c>
      <c r="E1" s="14" t="s">
        <v>4</v>
      </c>
    </row>
    <row r="2" spans="1:8" ht="12.75">
      <c r="A2" s="15">
        <v>1</v>
      </c>
      <c r="B2" s="16" t="s">
        <v>5</v>
      </c>
      <c r="C2" s="16"/>
      <c r="D2" s="16"/>
      <c r="E2" s="16"/>
      <c r="G2" t="s">
        <v>0</v>
      </c>
      <c r="H2">
        <f>COUNTIF(B2:B20,"x")</f>
        <v>16</v>
      </c>
    </row>
    <row r="3" spans="1:8" ht="12.75">
      <c r="A3" s="15">
        <f>A2+1</f>
        <v>2</v>
      </c>
      <c r="B3" s="16" t="s">
        <v>5</v>
      </c>
      <c r="C3" s="16"/>
      <c r="D3" s="16"/>
      <c r="E3" s="16"/>
      <c r="G3" t="s">
        <v>1</v>
      </c>
      <c r="H3">
        <f>COUNTIF(C2:C20,"x")</f>
        <v>2</v>
      </c>
    </row>
    <row r="4" spans="1:8" ht="12.75">
      <c r="A4" s="15">
        <f aca="true" t="shared" si="0" ref="A4:A20">A3+1</f>
        <v>3</v>
      </c>
      <c r="B4" s="16"/>
      <c r="C4" s="16" t="s">
        <v>5</v>
      </c>
      <c r="D4" s="16"/>
      <c r="E4" s="16"/>
      <c r="G4" t="s">
        <v>2</v>
      </c>
      <c r="H4">
        <f>COUNTIF(D2:D20,"x")</f>
        <v>0</v>
      </c>
    </row>
    <row r="5" spans="1:8" ht="12.75">
      <c r="A5" s="15">
        <f t="shared" si="0"/>
        <v>4</v>
      </c>
      <c r="B5" s="16"/>
      <c r="C5" s="16" t="s">
        <v>5</v>
      </c>
      <c r="D5" s="16"/>
      <c r="E5" s="16"/>
      <c r="G5" t="s">
        <v>4</v>
      </c>
      <c r="H5" s="4">
        <f>COUNTIF(E2:E20,"x")</f>
        <v>1</v>
      </c>
    </row>
    <row r="6" spans="1:8" ht="12.75">
      <c r="A6" s="15">
        <f t="shared" si="0"/>
        <v>5</v>
      </c>
      <c r="B6" s="16" t="s">
        <v>5</v>
      </c>
      <c r="C6" s="16"/>
      <c r="D6" s="16"/>
      <c r="E6" s="16"/>
      <c r="G6" t="s">
        <v>13</v>
      </c>
      <c r="H6">
        <f>SUM(H2:H5)</f>
        <v>19</v>
      </c>
    </row>
    <row r="7" spans="1:5" ht="12.75">
      <c r="A7" s="15">
        <f t="shared" si="0"/>
        <v>6</v>
      </c>
      <c r="B7" s="16" t="s">
        <v>5</v>
      </c>
      <c r="C7" s="16"/>
      <c r="D7" s="16"/>
      <c r="E7" s="16"/>
    </row>
    <row r="8" spans="1:5" ht="12.75">
      <c r="A8" s="15">
        <f t="shared" si="0"/>
        <v>7</v>
      </c>
      <c r="B8" s="16" t="s">
        <v>5</v>
      </c>
      <c r="C8" s="16"/>
      <c r="D8" s="16"/>
      <c r="E8" s="16"/>
    </row>
    <row r="9" spans="1:8" ht="12.75">
      <c r="A9" s="15">
        <f t="shared" si="0"/>
        <v>8</v>
      </c>
      <c r="B9" s="16" t="s">
        <v>5</v>
      </c>
      <c r="C9" s="16"/>
      <c r="D9" s="16"/>
      <c r="E9" s="16"/>
      <c r="G9" s="17" t="s">
        <v>14</v>
      </c>
      <c r="H9" s="5">
        <f>SUM((H2*3)+(H3*2)+(H4*1))/(SUM(H2:H4))</f>
        <v>2.888888888888889</v>
      </c>
    </row>
    <row r="10" spans="1:5" ht="12.75">
      <c r="A10" s="15">
        <f t="shared" si="0"/>
        <v>9</v>
      </c>
      <c r="B10" s="16" t="s">
        <v>5</v>
      </c>
      <c r="C10" s="16"/>
      <c r="D10" s="16"/>
      <c r="E10" s="16"/>
    </row>
    <row r="11" spans="1:5" ht="12.75">
      <c r="A11" s="15">
        <f t="shared" si="0"/>
        <v>10</v>
      </c>
      <c r="B11" s="16" t="s">
        <v>5</v>
      </c>
      <c r="C11" s="16"/>
      <c r="D11" s="16"/>
      <c r="E11" s="16"/>
    </row>
    <row r="12" spans="1:5" ht="12.75">
      <c r="A12" s="15">
        <f t="shared" si="0"/>
        <v>11</v>
      </c>
      <c r="B12" s="16" t="s">
        <v>5</v>
      </c>
      <c r="C12" s="16"/>
      <c r="D12" s="16"/>
      <c r="E12" s="16"/>
    </row>
    <row r="13" spans="1:5" ht="12.75">
      <c r="A13" s="15">
        <f t="shared" si="0"/>
        <v>12</v>
      </c>
      <c r="B13" s="16" t="s">
        <v>5</v>
      </c>
      <c r="C13" s="16"/>
      <c r="D13" s="16"/>
      <c r="E13" s="16"/>
    </row>
    <row r="14" spans="1:5" ht="12.75">
      <c r="A14" s="15">
        <f t="shared" si="0"/>
        <v>13</v>
      </c>
      <c r="B14" s="16" t="s">
        <v>5</v>
      </c>
      <c r="C14" s="16"/>
      <c r="D14" s="16"/>
      <c r="E14" s="16"/>
    </row>
    <row r="15" spans="1:5" ht="12.75">
      <c r="A15" s="15">
        <f t="shared" si="0"/>
        <v>14</v>
      </c>
      <c r="B15" s="16"/>
      <c r="C15" s="16"/>
      <c r="D15" s="16"/>
      <c r="E15" s="16" t="s">
        <v>5</v>
      </c>
    </row>
    <row r="16" spans="1:5" ht="12.75">
      <c r="A16" s="15">
        <f t="shared" si="0"/>
        <v>15</v>
      </c>
      <c r="B16" s="16" t="s">
        <v>5</v>
      </c>
      <c r="C16" s="16"/>
      <c r="D16" s="16"/>
      <c r="E16" s="16"/>
    </row>
    <row r="17" spans="1:5" ht="12.75">
      <c r="A17" s="15">
        <f t="shared" si="0"/>
        <v>16</v>
      </c>
      <c r="B17" s="16" t="s">
        <v>5</v>
      </c>
      <c r="C17" s="16"/>
      <c r="D17" s="16"/>
      <c r="E17" s="16"/>
    </row>
    <row r="18" spans="1:5" ht="12.75">
      <c r="A18" s="15">
        <f t="shared" si="0"/>
        <v>17</v>
      </c>
      <c r="B18" s="16" t="s">
        <v>5</v>
      </c>
      <c r="C18" s="16"/>
      <c r="D18" s="16"/>
      <c r="E18" s="16"/>
    </row>
    <row r="19" spans="1:5" ht="12.75">
      <c r="A19" s="15">
        <f t="shared" si="0"/>
        <v>18</v>
      </c>
      <c r="B19" s="16" t="s">
        <v>5</v>
      </c>
      <c r="C19" s="16"/>
      <c r="D19" s="16"/>
      <c r="E19" s="16"/>
    </row>
    <row r="20" spans="1:5" ht="12.75">
      <c r="A20" s="15">
        <f t="shared" si="0"/>
        <v>19</v>
      </c>
      <c r="B20" s="16" t="s">
        <v>5</v>
      </c>
      <c r="C20" s="16"/>
      <c r="D20" s="16"/>
      <c r="E20" s="16"/>
    </row>
    <row r="23" spans="1:2" ht="12.75">
      <c r="A23" s="19" t="s">
        <v>6</v>
      </c>
      <c r="B23" s="19"/>
    </row>
    <row r="24" ht="12.75">
      <c r="A24" t="s">
        <v>63</v>
      </c>
    </row>
    <row r="25" ht="12.75">
      <c r="A25" t="s">
        <v>64</v>
      </c>
    </row>
    <row r="26" ht="12.75">
      <c r="A26" t="s">
        <v>65</v>
      </c>
    </row>
    <row r="27" ht="12.75">
      <c r="A27" t="s">
        <v>110</v>
      </c>
    </row>
    <row r="28" ht="12.75">
      <c r="A28" t="s">
        <v>66</v>
      </c>
    </row>
    <row r="29" ht="12.75">
      <c r="A29" t="s">
        <v>67</v>
      </c>
    </row>
  </sheetData>
  <mergeCells count="1">
    <mergeCell ref="A23:B23"/>
  </mergeCells>
  <printOptions horizontalCentered="1"/>
  <pageMargins left="0.75" right="0.75" top="1.13" bottom="1" header="0.5" footer="0.5"/>
  <pageSetup horizontalDpi="600" verticalDpi="600" orientation="portrait" r:id="rId1"/>
  <headerFooter alignWithMargins="0">
    <oddHeader>&amp;C&amp;"Arial,Bold"&amp;16Lookin' for Adventure
2008 University Senate Retreat Evaluations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0">
      <selection activeCell="F25" sqref="F25"/>
    </sheetView>
  </sheetViews>
  <sheetFormatPr defaultColWidth="9.140625" defaultRowHeight="12.75"/>
  <cols>
    <col min="2" max="2" width="8.7109375" style="0" customWidth="1"/>
    <col min="3" max="3" width="10.7109375" style="0" customWidth="1"/>
    <col min="4" max="4" width="10.140625" style="0" customWidth="1"/>
    <col min="5" max="5" width="10.57421875" style="0" customWidth="1"/>
    <col min="7" max="7" width="17.8515625" style="0" customWidth="1"/>
  </cols>
  <sheetData>
    <row r="1" spans="1:5" s="6" customFormat="1" ht="38.25">
      <c r="A1" s="14"/>
      <c r="B1" s="14" t="s">
        <v>0</v>
      </c>
      <c r="C1" s="14" t="s">
        <v>1</v>
      </c>
      <c r="D1" s="14" t="s">
        <v>2</v>
      </c>
      <c r="E1" s="14" t="s">
        <v>4</v>
      </c>
    </row>
    <row r="2" spans="1:8" ht="12.75">
      <c r="A2" s="15">
        <v>1</v>
      </c>
      <c r="B2" s="16" t="s">
        <v>5</v>
      </c>
      <c r="C2" s="16"/>
      <c r="D2" s="16"/>
      <c r="E2" s="16"/>
      <c r="G2" t="s">
        <v>0</v>
      </c>
      <c r="H2">
        <f>COUNTIF(B2:B20,"x")</f>
        <v>10</v>
      </c>
    </row>
    <row r="3" spans="1:8" ht="12.75">
      <c r="A3" s="15">
        <f>A2+1</f>
        <v>2</v>
      </c>
      <c r="B3" s="16" t="s">
        <v>5</v>
      </c>
      <c r="C3" s="16"/>
      <c r="D3" s="16"/>
      <c r="E3" s="16"/>
      <c r="G3" t="s">
        <v>1</v>
      </c>
      <c r="H3">
        <f>COUNTIF(C2:C20,"x")</f>
        <v>6</v>
      </c>
    </row>
    <row r="4" spans="1:8" ht="12.75">
      <c r="A4" s="15">
        <f aca="true" t="shared" si="0" ref="A4:A20">A3+1</f>
        <v>3</v>
      </c>
      <c r="B4" s="16" t="s">
        <v>5</v>
      </c>
      <c r="C4" s="16"/>
      <c r="D4" s="16"/>
      <c r="E4" s="16"/>
      <c r="G4" t="s">
        <v>2</v>
      </c>
      <c r="H4">
        <f>COUNTIF(D2:D20,"x")</f>
        <v>1</v>
      </c>
    </row>
    <row r="5" spans="1:8" ht="12.75">
      <c r="A5" s="15">
        <f t="shared" si="0"/>
        <v>4</v>
      </c>
      <c r="B5" s="16"/>
      <c r="C5" s="16" t="s">
        <v>5</v>
      </c>
      <c r="D5" s="16"/>
      <c r="E5" s="16"/>
      <c r="G5" t="s">
        <v>4</v>
      </c>
      <c r="H5" s="4">
        <f>COUNTIF(E2:E20,"x")</f>
        <v>2</v>
      </c>
    </row>
    <row r="6" spans="1:8" ht="12.75">
      <c r="A6" s="15">
        <f t="shared" si="0"/>
        <v>5</v>
      </c>
      <c r="B6" s="16" t="s">
        <v>5</v>
      </c>
      <c r="C6" s="16"/>
      <c r="D6" s="16"/>
      <c r="E6" s="16"/>
      <c r="G6" t="s">
        <v>13</v>
      </c>
      <c r="H6">
        <f>SUM(H2:H5)</f>
        <v>19</v>
      </c>
    </row>
    <row r="7" spans="1:5" ht="12.75">
      <c r="A7" s="15">
        <f t="shared" si="0"/>
        <v>6</v>
      </c>
      <c r="B7" s="16"/>
      <c r="C7" s="16" t="s">
        <v>5</v>
      </c>
      <c r="D7" s="16"/>
      <c r="E7" s="16"/>
    </row>
    <row r="8" spans="1:5" ht="12.75">
      <c r="A8" s="15">
        <f t="shared" si="0"/>
        <v>7</v>
      </c>
      <c r="B8" s="16" t="s">
        <v>5</v>
      </c>
      <c r="C8" s="16"/>
      <c r="D8" s="16"/>
      <c r="E8" s="16"/>
    </row>
    <row r="9" spans="1:8" ht="12.75">
      <c r="A9" s="15">
        <f t="shared" si="0"/>
        <v>8</v>
      </c>
      <c r="B9" s="16"/>
      <c r="C9" s="16" t="s">
        <v>5</v>
      </c>
      <c r="D9" s="16"/>
      <c r="E9" s="16"/>
      <c r="G9" s="17" t="s">
        <v>14</v>
      </c>
      <c r="H9" s="5">
        <f>SUM((H2*3)+(H3*2)+(H4*1))/(SUM(H2:H4))</f>
        <v>2.5294117647058822</v>
      </c>
    </row>
    <row r="10" spans="1:5" ht="12.75">
      <c r="A10" s="15">
        <f t="shared" si="0"/>
        <v>9</v>
      </c>
      <c r="B10" s="16" t="s">
        <v>5</v>
      </c>
      <c r="C10" s="16"/>
      <c r="D10" s="16"/>
      <c r="E10" s="16"/>
    </row>
    <row r="11" spans="1:5" ht="12.75">
      <c r="A11" s="15">
        <f t="shared" si="0"/>
        <v>10</v>
      </c>
      <c r="B11" s="16"/>
      <c r="C11" s="16"/>
      <c r="D11" s="16"/>
      <c r="E11" s="16" t="s">
        <v>5</v>
      </c>
    </row>
    <row r="12" spans="1:5" ht="12.75">
      <c r="A12" s="15">
        <f t="shared" si="0"/>
        <v>11</v>
      </c>
      <c r="B12" s="16"/>
      <c r="C12" s="16" t="s">
        <v>5</v>
      </c>
      <c r="D12" s="16"/>
      <c r="E12" s="16"/>
    </row>
    <row r="13" spans="1:5" ht="12.75">
      <c r="A13" s="15">
        <f t="shared" si="0"/>
        <v>12</v>
      </c>
      <c r="B13" s="16"/>
      <c r="C13" s="16" t="s">
        <v>5</v>
      </c>
      <c r="D13" s="16"/>
      <c r="E13" s="16"/>
    </row>
    <row r="14" spans="1:5" ht="12.75">
      <c r="A14" s="15">
        <f t="shared" si="0"/>
        <v>13</v>
      </c>
      <c r="B14" s="16" t="s">
        <v>5</v>
      </c>
      <c r="C14" s="16"/>
      <c r="D14" s="16"/>
      <c r="E14" s="16"/>
    </row>
    <row r="15" spans="1:5" ht="12.75">
      <c r="A15" s="15">
        <f t="shared" si="0"/>
        <v>14</v>
      </c>
      <c r="B15" s="16" t="s">
        <v>5</v>
      </c>
      <c r="C15" s="16"/>
      <c r="D15" s="16"/>
      <c r="E15" s="16"/>
    </row>
    <row r="16" spans="1:5" ht="12.75">
      <c r="A16" s="15">
        <f t="shared" si="0"/>
        <v>15</v>
      </c>
      <c r="B16" s="16" t="s">
        <v>5</v>
      </c>
      <c r="C16" s="16"/>
      <c r="D16" s="16"/>
      <c r="E16" s="16"/>
    </row>
    <row r="17" spans="1:5" ht="12.75">
      <c r="A17" s="15">
        <f t="shared" si="0"/>
        <v>16</v>
      </c>
      <c r="B17" s="16" t="s">
        <v>5</v>
      </c>
      <c r="C17" s="16"/>
      <c r="D17" s="16"/>
      <c r="E17" s="16" t="s">
        <v>5</v>
      </c>
    </row>
    <row r="18" spans="1:5" ht="12.75">
      <c r="A18" s="15">
        <f t="shared" si="0"/>
        <v>17</v>
      </c>
      <c r="B18" s="16"/>
      <c r="C18" s="16"/>
      <c r="D18" s="16" t="s">
        <v>5</v>
      </c>
      <c r="E18" s="16"/>
    </row>
    <row r="19" spans="1:5" ht="12.75">
      <c r="A19" s="15">
        <f t="shared" si="0"/>
        <v>18</v>
      </c>
      <c r="B19" s="16"/>
      <c r="C19" s="16"/>
      <c r="D19" s="16"/>
      <c r="E19" s="16"/>
    </row>
    <row r="20" spans="1:5" ht="12.75">
      <c r="A20" s="15">
        <f t="shared" si="0"/>
        <v>19</v>
      </c>
      <c r="B20" s="16"/>
      <c r="C20" s="16" t="s">
        <v>5</v>
      </c>
      <c r="D20" s="16"/>
      <c r="E20" s="16"/>
    </row>
    <row r="23" spans="1:2" ht="12.75">
      <c r="A23" s="20" t="s">
        <v>6</v>
      </c>
      <c r="B23" s="20"/>
    </row>
    <row r="24" ht="12.75">
      <c r="A24" t="s">
        <v>68</v>
      </c>
    </row>
    <row r="25" ht="12.75">
      <c r="A25" t="s">
        <v>69</v>
      </c>
    </row>
    <row r="26" ht="12.75">
      <c r="A26" t="s">
        <v>70</v>
      </c>
    </row>
    <row r="27" ht="12.75">
      <c r="A27" t="s">
        <v>71</v>
      </c>
    </row>
    <row r="28" ht="12.75">
      <c r="A28" t="s">
        <v>72</v>
      </c>
    </row>
    <row r="29" ht="12.75">
      <c r="A29" t="s">
        <v>73</v>
      </c>
    </row>
  </sheetData>
  <mergeCells count="1">
    <mergeCell ref="A23:B23"/>
  </mergeCells>
  <printOptions horizontalCentered="1"/>
  <pageMargins left="0.75" right="0.75" top="1.23" bottom="1" header="0.5" footer="0.5"/>
  <pageSetup horizontalDpi="600" verticalDpi="600" orientation="portrait" r:id="rId1"/>
  <headerFooter alignWithMargins="0">
    <oddHeader>&amp;C&amp;"Arial,Bold"&amp;16We Can Climb So High Together
2008 University Senate Retreat Evaluations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GC&amp;SU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karen.higgs</dc:creator>
  <cp:keywords/>
  <dc:description/>
  <cp:lastModifiedBy>user</cp:lastModifiedBy>
  <cp:lastPrinted>2008-05-19T18:31:38Z</cp:lastPrinted>
  <dcterms:created xsi:type="dcterms:W3CDTF">2008-05-19T16:14:53Z</dcterms:created>
  <dcterms:modified xsi:type="dcterms:W3CDTF">2008-05-29T17:30:29Z</dcterms:modified>
  <cp:category/>
  <cp:version/>
  <cp:contentType/>
  <cp:contentStatus/>
</cp:coreProperties>
</file>