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'Sheet1'!$A$2:$M$79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<sst xmlns="http://schemas.openxmlformats.org/spreadsheetml/2006/main" count="640" uniqueCount="244">
  <si>
    <t>Gormly</t>
  </si>
  <si>
    <t>Anne</t>
  </si>
  <si>
    <t>Keim</t>
  </si>
  <si>
    <t>Harry</t>
  </si>
  <si>
    <t>Harshbarger</t>
  </si>
  <si>
    <t>Bruce</t>
  </si>
  <si>
    <t>VPAA/DF</t>
  </si>
  <si>
    <t>Pres SGA</t>
  </si>
  <si>
    <t>Wall</t>
  </si>
  <si>
    <t>Bill</t>
  </si>
  <si>
    <t>McGill</t>
  </si>
  <si>
    <t>Ken</t>
  </si>
  <si>
    <t>Craig</t>
  </si>
  <si>
    <t>Turner</t>
  </si>
  <si>
    <t>SoLAS</t>
  </si>
  <si>
    <t>Moore</t>
  </si>
  <si>
    <t>Tom</t>
  </si>
  <si>
    <t>Tanya</t>
  </si>
  <si>
    <t>Goette</t>
  </si>
  <si>
    <t>SoB</t>
  </si>
  <si>
    <t>SoE</t>
  </si>
  <si>
    <t>Russell</t>
  </si>
  <si>
    <t>Kendra</t>
  </si>
  <si>
    <t>SoHS</t>
  </si>
  <si>
    <t>Block</t>
  </si>
  <si>
    <t>Betty</t>
  </si>
  <si>
    <t>At-Large</t>
  </si>
  <si>
    <t>Pres Appt</t>
  </si>
  <si>
    <t>Jones</t>
  </si>
  <si>
    <t>Last Name</t>
  </si>
  <si>
    <t>First</t>
  </si>
  <si>
    <t>Category</t>
  </si>
  <si>
    <t>Term Ends</t>
  </si>
  <si>
    <t>Library/GD</t>
  </si>
  <si>
    <t>By Title</t>
  </si>
  <si>
    <t>VP/Dstudents</t>
  </si>
  <si>
    <t>VP Bus. Fin</t>
  </si>
  <si>
    <t>Karynne</t>
  </si>
  <si>
    <t>Kleine</t>
  </si>
  <si>
    <t>Grubb</t>
  </si>
  <si>
    <t>Johnson</t>
  </si>
  <si>
    <t>Margie</t>
  </si>
  <si>
    <t>AGC</t>
  </si>
  <si>
    <t>BPC</t>
  </si>
  <si>
    <t>ECUS</t>
  </si>
  <si>
    <t>ECUS/AGC</t>
  </si>
  <si>
    <t>SAC</t>
  </si>
  <si>
    <t>USC</t>
  </si>
  <si>
    <t>Library</t>
  </si>
  <si>
    <t>Spring 07</t>
  </si>
  <si>
    <t>Arias</t>
  </si>
  <si>
    <t>J.J.</t>
  </si>
  <si>
    <t>Crews</t>
  </si>
  <si>
    <t>Bee</t>
  </si>
  <si>
    <t>Aranda</t>
  </si>
  <si>
    <t>Valerie</t>
  </si>
  <si>
    <t>Gleason</t>
  </si>
  <si>
    <t>Mike</t>
  </si>
  <si>
    <t>Fisher</t>
  </si>
  <si>
    <t>Fair</t>
  </si>
  <si>
    <t>John</t>
  </si>
  <si>
    <t>Oetter</t>
  </si>
  <si>
    <t>Doug</t>
  </si>
  <si>
    <t>Noel</t>
  </si>
  <si>
    <t>Roger</t>
  </si>
  <si>
    <t>Mercier</t>
  </si>
  <si>
    <t>Richard</t>
  </si>
  <si>
    <t>Zuger</t>
  </si>
  <si>
    <t>Christine</t>
  </si>
  <si>
    <t>Autumn</t>
  </si>
  <si>
    <t>Sec, SGA</t>
  </si>
  <si>
    <t>VP, SGA</t>
  </si>
  <si>
    <t>Peavy</t>
  </si>
  <si>
    <t>Gina</t>
  </si>
  <si>
    <t>Chair-Elect Staff Council</t>
  </si>
  <si>
    <t>Paul</t>
  </si>
  <si>
    <t>VP IR and EM</t>
  </si>
  <si>
    <t>Flynn</t>
  </si>
  <si>
    <t>Jan</t>
  </si>
  <si>
    <t>Hartmann</t>
  </si>
  <si>
    <t>Janessa</t>
  </si>
  <si>
    <t xml:space="preserve">Richards </t>
  </si>
  <si>
    <t>Yao</t>
  </si>
  <si>
    <t>J.F.</t>
  </si>
  <si>
    <t>Spring 08</t>
  </si>
  <si>
    <t>AGC, ECUS</t>
  </si>
  <si>
    <t>Seay</t>
  </si>
  <si>
    <t>Tish</t>
  </si>
  <si>
    <t>Hayden</t>
  </si>
  <si>
    <t>Martino</t>
  </si>
  <si>
    <t>Shiver</t>
  </si>
  <si>
    <t>Janet</t>
  </si>
  <si>
    <t>McGeever</t>
  </si>
  <si>
    <t>Kathleen</t>
  </si>
  <si>
    <t>White</t>
  </si>
  <si>
    <t>Noland</t>
  </si>
  <si>
    <t>Carter Miller</t>
  </si>
  <si>
    <t>Ginger</t>
  </si>
  <si>
    <t>Godwin</t>
  </si>
  <si>
    <t>Sandra</t>
  </si>
  <si>
    <t>2005-2006 Com</t>
  </si>
  <si>
    <t>2006-2007 Com</t>
  </si>
  <si>
    <t>Gillis</t>
  </si>
  <si>
    <t>Lee</t>
  </si>
  <si>
    <t>Gerald</t>
  </si>
  <si>
    <t>Char Staff Council</t>
  </si>
  <si>
    <t>Leland</t>
  </si>
  <si>
    <t>Dorothy</t>
  </si>
  <si>
    <t>PRESIDENT</t>
  </si>
  <si>
    <t>Staff</t>
  </si>
  <si>
    <t>Student</t>
  </si>
  <si>
    <t>Gordon</t>
  </si>
  <si>
    <t>Maria</t>
  </si>
  <si>
    <t>Folendore</t>
  </si>
  <si>
    <t>Vicki</t>
  </si>
  <si>
    <t>Huprich</t>
  </si>
  <si>
    <t>Julia</t>
  </si>
  <si>
    <t>Junior Member At-Large Staff Council</t>
  </si>
  <si>
    <t>Secretary Staff Council</t>
  </si>
  <si>
    <t>Hodge</t>
  </si>
  <si>
    <t>Rachel</t>
  </si>
  <si>
    <t>Longmire</t>
  </si>
  <si>
    <t>AGC Chair</t>
  </si>
  <si>
    <t>SAC Chair</t>
  </si>
  <si>
    <t>USC Chair</t>
  </si>
  <si>
    <t>BPC Chair</t>
  </si>
  <si>
    <t>ECUS Chair</t>
  </si>
  <si>
    <t>Thompson</t>
  </si>
  <si>
    <t>Will</t>
  </si>
  <si>
    <t>SGA Treasurer</t>
  </si>
  <si>
    <t>Campbell</t>
  </si>
  <si>
    <t>Paige</t>
  </si>
  <si>
    <t>Viau</t>
  </si>
  <si>
    <t>Rob</t>
  </si>
  <si>
    <t>Wilkinson</t>
  </si>
  <si>
    <t>Cliff</t>
  </si>
  <si>
    <t>Anderson</t>
  </si>
  <si>
    <t>Kay</t>
  </si>
  <si>
    <t>PresAppt (Registrar)</t>
  </si>
  <si>
    <t>APC</t>
  </si>
  <si>
    <t>Barkovskii</t>
  </si>
  <si>
    <t>Andrei</t>
  </si>
  <si>
    <t>FAPC</t>
  </si>
  <si>
    <t>SAPC</t>
  </si>
  <si>
    <t>Clark</t>
  </si>
  <si>
    <t>Culpa-Bondal</t>
  </si>
  <si>
    <t>Flor</t>
  </si>
  <si>
    <t>CAPC</t>
  </si>
  <si>
    <t>Czogalla</t>
  </si>
  <si>
    <t>Beate</t>
  </si>
  <si>
    <t>Davis Bray</t>
  </si>
  <si>
    <t>Nancy</t>
  </si>
  <si>
    <t>Digiovanni</t>
  </si>
  <si>
    <t>Fraunhofer</t>
  </si>
  <si>
    <t>Hedwig</t>
  </si>
  <si>
    <t>Goings</t>
  </si>
  <si>
    <t>Greene</t>
  </si>
  <si>
    <t>Ryan SGA</t>
  </si>
  <si>
    <t>Greer</t>
  </si>
  <si>
    <t>Chris</t>
  </si>
  <si>
    <t>Hammack</t>
  </si>
  <si>
    <t>Jennifer</t>
  </si>
  <si>
    <t>Haney</t>
  </si>
  <si>
    <t>Bob</t>
  </si>
  <si>
    <t>PresAppt (Chief of Staff)</t>
  </si>
  <si>
    <t>RPIPC</t>
  </si>
  <si>
    <t>Higgs</t>
  </si>
  <si>
    <t>Karen</t>
  </si>
  <si>
    <t>Holbrook</t>
  </si>
  <si>
    <t>Patrick</t>
  </si>
  <si>
    <t>Inst Research</t>
  </si>
  <si>
    <t>TBD</t>
  </si>
  <si>
    <t xml:space="preserve">PresAppt </t>
  </si>
  <si>
    <t>Kirkwood</t>
  </si>
  <si>
    <t>Diane</t>
  </si>
  <si>
    <t>PresAppt (HR Dir)</t>
  </si>
  <si>
    <t>Milner</t>
  </si>
  <si>
    <t>Stacey</t>
  </si>
  <si>
    <t>Ormond</t>
  </si>
  <si>
    <t>Carol</t>
  </si>
  <si>
    <t>Pascoe</t>
  </si>
  <si>
    <t>PresAppt (SoLAS)</t>
  </si>
  <si>
    <t>Risch</t>
  </si>
  <si>
    <t>Saintdic</t>
  </si>
  <si>
    <t>Yves-Rose</t>
  </si>
  <si>
    <t>PresAppt (Dir Inst Equity)</t>
  </si>
  <si>
    <t>Todd</t>
  </si>
  <si>
    <t>Swinton</t>
  </si>
  <si>
    <t>Torchia</t>
  </si>
  <si>
    <t>Alissa SGA</t>
  </si>
  <si>
    <t>Vess</t>
  </si>
  <si>
    <t>Deborah</t>
  </si>
  <si>
    <t>Watson</t>
  </si>
  <si>
    <t>Lori</t>
  </si>
  <si>
    <t>Spring 09</t>
  </si>
  <si>
    <t>ex officio non-voting</t>
  </si>
  <si>
    <t>0607Committee</t>
  </si>
  <si>
    <t>0708Committee</t>
  </si>
  <si>
    <t>Status</t>
  </si>
  <si>
    <t>Outgoing EFS</t>
  </si>
  <si>
    <t>Continuing EFS</t>
  </si>
  <si>
    <t>Re-Elected EFS</t>
  </si>
  <si>
    <t>Outgoing Staff</t>
  </si>
  <si>
    <t>Outgoing VP</t>
  </si>
  <si>
    <t>Outgoing Student</t>
  </si>
  <si>
    <t>RETIRED</t>
  </si>
  <si>
    <t>Incoming P-Appt</t>
  </si>
  <si>
    <t>Incoming EFS</t>
  </si>
  <si>
    <t>APC Chair</t>
  </si>
  <si>
    <t>Incoming ESS</t>
  </si>
  <si>
    <r>
      <t xml:space="preserve">Incoming EFS </t>
    </r>
    <r>
      <rPr>
        <sz val="8"/>
        <rFont val="Times New Roman"/>
        <family val="1"/>
      </rPr>
      <t>(replace McGeever)</t>
    </r>
  </si>
  <si>
    <t>Incoming Student</t>
  </si>
  <si>
    <t>SAPC Chair</t>
  </si>
  <si>
    <r>
      <t>ECUS</t>
    </r>
    <r>
      <rPr>
        <sz val="8"/>
        <rFont val="Times New Roman"/>
        <family val="1"/>
      </rPr>
      <t xml:space="preserve"> 
(Presiding Officer)</t>
    </r>
  </si>
  <si>
    <t>(Resigned)</t>
  </si>
  <si>
    <t>RPIPC Chair</t>
  </si>
  <si>
    <t>BPC Secretary</t>
  </si>
  <si>
    <t>USC Vice-Chair</t>
  </si>
  <si>
    <t>SAC Secretary</t>
  </si>
  <si>
    <t>ECUS/(FAPC)</t>
  </si>
  <si>
    <r>
      <t>ECUS Secretary</t>
    </r>
    <r>
      <rPr>
        <sz val="8"/>
        <rFont val="Times New Roman"/>
        <family val="1"/>
      </rPr>
      <t xml:space="preserve"> 
(US Secretary)</t>
    </r>
  </si>
  <si>
    <t>Incomiing EFS</t>
  </si>
  <si>
    <t>ECUS Vice-Chair</t>
  </si>
  <si>
    <r>
      <t xml:space="preserve">ECUS Chair 
</t>
    </r>
    <r>
      <rPr>
        <sz val="8"/>
        <rFont val="Times New Roman"/>
        <family val="1"/>
      </rPr>
      <t>(Presiding Officer)</t>
    </r>
  </si>
  <si>
    <t>FAPC Chair</t>
  </si>
  <si>
    <t>CAPC Chair</t>
  </si>
  <si>
    <t>ECUS Secretary
(US Secretary)</t>
  </si>
  <si>
    <t>USC Secretary</t>
  </si>
  <si>
    <t>BPC Vice-Chair</t>
  </si>
  <si>
    <t>Retreat YES</t>
  </si>
  <si>
    <t>Retreat NO</t>
  </si>
  <si>
    <t>X</t>
  </si>
  <si>
    <t>First Session Role</t>
  </si>
  <si>
    <t>First Session Group</t>
  </si>
  <si>
    <t>AGC Presenter</t>
  </si>
  <si>
    <t>SAC Presenter</t>
  </si>
  <si>
    <t>USC Presenter</t>
  </si>
  <si>
    <t>ECUS Presenter</t>
  </si>
  <si>
    <t>BPC Presenter</t>
  </si>
  <si>
    <t>Group 1</t>
  </si>
  <si>
    <t>Group 2</t>
  </si>
  <si>
    <t>Group 3</t>
  </si>
  <si>
    <t>Bianca</t>
  </si>
  <si>
    <t>Dunno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</si>
</sst>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workbookViewId="0" topLeftCell="A1">
      <pane xSplit="4185" ySplit="885" topLeftCell="H7" activePane="bottomLeft" state="split"/>
      <selection pane="topLeft" activeCell="L68" sqref="L68"/>
      <selection pane="topRight" activeCell="C54" sqref="C54"/>
      <selection pane="bottomLeft" activeCell="A2" sqref="A2:IV16"/>
      <selection pane="bottomRight" activeCell="I84" sqref="I84"/>
    </sheetView>
  </sheetViews>
  <sheetFormatPr defaultColWidth="9.140625" defaultRowHeight="12.75"/>
  <cols>
    <col min="1" max="1" width="11.7109375" style="4" customWidth="1"/>
    <col min="2" max="2" width="11.28125" style="4" customWidth="1"/>
    <col min="3" max="3" width="13.7109375" style="4" customWidth="1"/>
    <col min="4" max="5" width="14.7109375" style="4" hidden="1" customWidth="1"/>
    <col min="6" max="6" width="10.8515625" style="4" customWidth="1"/>
    <col min="7" max="7" width="13.57421875" style="4" bestFit="1" customWidth="1"/>
    <col min="8" max="8" width="15.57421875" style="4" customWidth="1"/>
    <col min="9" max="9" width="14.8515625" style="4" bestFit="1" customWidth="1"/>
    <col min="10" max="10" width="15.57421875" style="35" bestFit="1" customWidth="1"/>
    <col min="11" max="11" width="16.8515625" style="37" bestFit="1" customWidth="1"/>
    <col min="12" max="12" width="14.7109375" style="3" customWidth="1"/>
    <col min="13" max="13" width="12.8515625" style="3" customWidth="1"/>
    <col min="14" max="14" width="11.7109375" style="2" customWidth="1"/>
    <col min="15" max="15" width="6.7109375" style="2" bestFit="1" customWidth="1"/>
    <col min="16" max="16" width="24.00390625" style="2" bestFit="1" customWidth="1"/>
    <col min="17" max="17" width="6.7109375" style="2" bestFit="1" customWidth="1"/>
    <col min="18" max="18" width="7.28125" style="2" bestFit="1" customWidth="1"/>
    <col min="19" max="19" width="6.7109375" style="2" bestFit="1" customWidth="1"/>
    <col min="20" max="20" width="13.7109375" style="2" bestFit="1" customWidth="1"/>
    <col min="21" max="21" width="12.140625" style="2" bestFit="1" customWidth="1"/>
    <col min="22" max="16384" width="9.140625" style="2" customWidth="1"/>
  </cols>
  <sheetData>
    <row r="1" spans="1:21" s="1" customFormat="1" ht="17.25" thickBot="1" thickTop="1">
      <c r="A1" s="27" t="s">
        <v>29</v>
      </c>
      <c r="B1" s="28" t="s">
        <v>30</v>
      </c>
      <c r="C1" s="28" t="s">
        <v>31</v>
      </c>
      <c r="D1" s="28" t="s">
        <v>100</v>
      </c>
      <c r="E1" s="28" t="s">
        <v>101</v>
      </c>
      <c r="F1" s="28" t="s">
        <v>32</v>
      </c>
      <c r="G1" s="28" t="s">
        <v>196</v>
      </c>
      <c r="H1" s="28" t="s">
        <v>197</v>
      </c>
      <c r="I1" s="30" t="s">
        <v>198</v>
      </c>
      <c r="J1" s="34" t="s">
        <v>232</v>
      </c>
      <c r="K1" s="36" t="s">
        <v>233</v>
      </c>
      <c r="L1" s="1" t="s">
        <v>229</v>
      </c>
      <c r="M1" s="1" t="s">
        <v>230</v>
      </c>
      <c r="O1" s="5"/>
      <c r="P1" s="5"/>
      <c r="Q1" s="5"/>
      <c r="R1" s="5"/>
      <c r="S1" s="5"/>
      <c r="T1" s="5"/>
      <c r="U1" s="5"/>
    </row>
    <row r="2" spans="1:21" ht="26.25" customHeight="1" thickTop="1">
      <c r="A2" s="12" t="s">
        <v>0</v>
      </c>
      <c r="B2" s="9" t="s">
        <v>1</v>
      </c>
      <c r="C2" s="9" t="s">
        <v>6</v>
      </c>
      <c r="D2" s="9" t="s">
        <v>85</v>
      </c>
      <c r="E2" s="9"/>
      <c r="F2" s="9" t="s">
        <v>34</v>
      </c>
      <c r="G2" s="9" t="s">
        <v>45</v>
      </c>
      <c r="H2" s="10" t="s">
        <v>219</v>
      </c>
      <c r="I2" s="10" t="s">
        <v>203</v>
      </c>
      <c r="J2" s="35" t="s">
        <v>234</v>
      </c>
      <c r="K2" s="37">
        <v>1</v>
      </c>
      <c r="L2" s="4" t="s">
        <v>231</v>
      </c>
      <c r="M2" s="4"/>
      <c r="O2" s="6"/>
      <c r="P2" s="6"/>
      <c r="Q2" s="6"/>
      <c r="R2" s="6"/>
      <c r="S2" s="6"/>
      <c r="T2" s="6"/>
      <c r="U2" s="6"/>
    </row>
    <row r="3" spans="1:21" ht="26.25" customHeight="1">
      <c r="A3" s="12" t="s">
        <v>56</v>
      </c>
      <c r="B3" s="9" t="s">
        <v>57</v>
      </c>
      <c r="C3" s="9" t="s">
        <v>14</v>
      </c>
      <c r="D3" s="9" t="s">
        <v>42</v>
      </c>
      <c r="E3" s="9"/>
      <c r="F3" s="9" t="s">
        <v>49</v>
      </c>
      <c r="G3" s="9" t="s">
        <v>122</v>
      </c>
      <c r="H3" s="10"/>
      <c r="I3" s="10" t="s">
        <v>199</v>
      </c>
      <c r="J3" s="35" t="s">
        <v>234</v>
      </c>
      <c r="K3" s="37">
        <v>2</v>
      </c>
      <c r="L3" s="4" t="s">
        <v>231</v>
      </c>
      <c r="M3" s="4"/>
      <c r="O3" s="5"/>
      <c r="P3" s="5"/>
      <c r="Q3" s="5"/>
      <c r="R3" s="5"/>
      <c r="S3" s="5"/>
      <c r="T3" s="6"/>
      <c r="U3" s="6"/>
    </row>
    <row r="4" spans="1:21" ht="26.25" customHeight="1">
      <c r="A4" s="12" t="s">
        <v>52</v>
      </c>
      <c r="B4" s="9" t="s">
        <v>53</v>
      </c>
      <c r="C4" s="9" t="s">
        <v>20</v>
      </c>
      <c r="D4" s="9" t="s">
        <v>42</v>
      </c>
      <c r="E4" s="9"/>
      <c r="F4" s="9" t="s">
        <v>194</v>
      </c>
      <c r="G4" s="9" t="s">
        <v>42</v>
      </c>
      <c r="H4" s="10" t="s">
        <v>139</v>
      </c>
      <c r="I4" s="10" t="s">
        <v>201</v>
      </c>
      <c r="J4" s="35" t="s">
        <v>234</v>
      </c>
      <c r="K4" s="37">
        <v>3</v>
      </c>
      <c r="L4" s="4" t="s">
        <v>231</v>
      </c>
      <c r="M4" s="4"/>
      <c r="O4" s="6"/>
      <c r="P4" s="7"/>
      <c r="Q4" s="8"/>
      <c r="R4" s="8"/>
      <c r="S4" s="8"/>
      <c r="T4" s="6"/>
      <c r="U4" s="6"/>
    </row>
    <row r="5" spans="1:21" ht="26.25" customHeight="1">
      <c r="A5" s="12" t="s">
        <v>40</v>
      </c>
      <c r="B5" s="9" t="s">
        <v>41</v>
      </c>
      <c r="C5" s="9" t="s">
        <v>23</v>
      </c>
      <c r="D5" s="9" t="s">
        <v>43</v>
      </c>
      <c r="E5" s="9"/>
      <c r="F5" s="9" t="s">
        <v>49</v>
      </c>
      <c r="G5" s="9" t="s">
        <v>43</v>
      </c>
      <c r="H5" s="10"/>
      <c r="I5" s="10" t="s">
        <v>199</v>
      </c>
      <c r="J5" s="35" t="s">
        <v>238</v>
      </c>
      <c r="K5" s="37">
        <v>1</v>
      </c>
      <c r="L5" s="4" t="s">
        <v>231</v>
      </c>
      <c r="M5" s="4"/>
      <c r="O5" s="6"/>
      <c r="P5" s="6"/>
      <c r="Q5" s="6"/>
      <c r="R5" s="6"/>
      <c r="S5" s="6"/>
      <c r="T5" s="6"/>
      <c r="U5" s="6"/>
    </row>
    <row r="6" spans="1:13" ht="26.25" customHeight="1" thickBot="1">
      <c r="A6" s="12" t="s">
        <v>61</v>
      </c>
      <c r="B6" s="9" t="s">
        <v>62</v>
      </c>
      <c r="C6" s="9" t="s">
        <v>14</v>
      </c>
      <c r="D6" s="9" t="s">
        <v>43</v>
      </c>
      <c r="E6" s="9"/>
      <c r="F6" s="9" t="s">
        <v>49</v>
      </c>
      <c r="G6" s="9" t="s">
        <v>216</v>
      </c>
      <c r="H6" s="10" t="s">
        <v>215</v>
      </c>
      <c r="I6" s="10" t="s">
        <v>201</v>
      </c>
      <c r="J6" s="35" t="s">
        <v>238</v>
      </c>
      <c r="K6" s="37">
        <v>2</v>
      </c>
      <c r="L6" s="4" t="s">
        <v>231</v>
      </c>
      <c r="M6" s="4"/>
    </row>
    <row r="7" spans="1:21" ht="26.25" customHeight="1">
      <c r="A7" s="11" t="s">
        <v>67</v>
      </c>
      <c r="B7" s="14" t="s">
        <v>68</v>
      </c>
      <c r="C7" s="14" t="s">
        <v>48</v>
      </c>
      <c r="D7" s="14" t="s">
        <v>42</v>
      </c>
      <c r="E7" s="14"/>
      <c r="F7" s="14" t="s">
        <v>49</v>
      </c>
      <c r="G7" s="14" t="s">
        <v>43</v>
      </c>
      <c r="H7" s="20"/>
      <c r="I7" s="20" t="s">
        <v>199</v>
      </c>
      <c r="J7" s="35" t="s">
        <v>238</v>
      </c>
      <c r="K7" s="37">
        <v>3</v>
      </c>
      <c r="L7" s="4" t="s">
        <v>231</v>
      </c>
      <c r="M7" s="4"/>
      <c r="O7" s="6"/>
      <c r="P7" s="6"/>
      <c r="Q7" s="6"/>
      <c r="R7" s="6"/>
      <c r="S7" s="6"/>
      <c r="T7" s="6"/>
      <c r="U7" s="6"/>
    </row>
    <row r="8" spans="1:13" ht="26.25" customHeight="1">
      <c r="A8" s="12" t="s">
        <v>18</v>
      </c>
      <c r="B8" s="9" t="s">
        <v>17</v>
      </c>
      <c r="C8" s="17" t="s">
        <v>19</v>
      </c>
      <c r="D8" s="19" t="s">
        <v>42</v>
      </c>
      <c r="E8" s="9"/>
      <c r="F8" s="9" t="s">
        <v>49</v>
      </c>
      <c r="G8" s="17" t="s">
        <v>226</v>
      </c>
      <c r="H8" s="10"/>
      <c r="I8" s="10" t="s">
        <v>199</v>
      </c>
      <c r="J8" s="35" t="s">
        <v>237</v>
      </c>
      <c r="K8" s="37">
        <v>1</v>
      </c>
      <c r="L8" s="4" t="s">
        <v>231</v>
      </c>
      <c r="M8" s="4"/>
    </row>
    <row r="9" spans="1:13" ht="26.25" customHeight="1">
      <c r="A9" s="12" t="s">
        <v>106</v>
      </c>
      <c r="B9" s="9" t="s">
        <v>107</v>
      </c>
      <c r="C9" s="9" t="s">
        <v>108</v>
      </c>
      <c r="D9" s="9" t="s">
        <v>44</v>
      </c>
      <c r="E9" s="9"/>
      <c r="F9" s="17" t="s">
        <v>195</v>
      </c>
      <c r="G9" s="17" t="s">
        <v>213</v>
      </c>
      <c r="H9" s="10" t="s">
        <v>44</v>
      </c>
      <c r="I9" s="10" t="s">
        <v>108</v>
      </c>
      <c r="J9" s="35" t="s">
        <v>237</v>
      </c>
      <c r="K9" s="37">
        <v>2</v>
      </c>
      <c r="L9" s="4" t="s">
        <v>231</v>
      </c>
      <c r="M9" s="4"/>
    </row>
    <row r="10" spans="1:13" ht="26.25" customHeight="1">
      <c r="A10" s="12" t="s">
        <v>21</v>
      </c>
      <c r="B10" s="9" t="s">
        <v>22</v>
      </c>
      <c r="C10" s="9" t="s">
        <v>23</v>
      </c>
      <c r="D10" s="9" t="s">
        <v>47</v>
      </c>
      <c r="E10" s="9"/>
      <c r="F10" s="9" t="s">
        <v>84</v>
      </c>
      <c r="G10" s="9" t="s">
        <v>44</v>
      </c>
      <c r="H10" s="10" t="s">
        <v>222</v>
      </c>
      <c r="I10" s="10" t="s">
        <v>200</v>
      </c>
      <c r="J10" s="35" t="s">
        <v>237</v>
      </c>
      <c r="K10" s="37">
        <v>3</v>
      </c>
      <c r="L10" s="4" t="s">
        <v>231</v>
      </c>
      <c r="M10" s="4"/>
    </row>
    <row r="11" spans="1:21" ht="26.25" customHeight="1" thickBot="1">
      <c r="A11" s="29" t="s">
        <v>98</v>
      </c>
      <c r="B11" s="24" t="s">
        <v>99</v>
      </c>
      <c r="C11" s="24" t="s">
        <v>14</v>
      </c>
      <c r="D11" s="24"/>
      <c r="E11" s="24"/>
      <c r="F11" s="24" t="s">
        <v>84</v>
      </c>
      <c r="G11" s="24" t="s">
        <v>46</v>
      </c>
      <c r="H11" s="26" t="s">
        <v>147</v>
      </c>
      <c r="I11" s="26" t="s">
        <v>200</v>
      </c>
      <c r="J11" s="35" t="s">
        <v>235</v>
      </c>
      <c r="K11" s="37">
        <v>1</v>
      </c>
      <c r="L11" s="4" t="s">
        <v>231</v>
      </c>
      <c r="M11" s="4"/>
      <c r="O11" s="6"/>
      <c r="P11" s="6"/>
      <c r="Q11" s="6"/>
      <c r="R11" s="6"/>
      <c r="S11" s="6"/>
      <c r="T11" s="6"/>
      <c r="U11" s="6"/>
    </row>
    <row r="12" spans="1:21" ht="26.25" customHeight="1">
      <c r="A12" s="12" t="s">
        <v>115</v>
      </c>
      <c r="B12" s="9" t="s">
        <v>116</v>
      </c>
      <c r="C12" s="22" t="s">
        <v>117</v>
      </c>
      <c r="D12" s="9"/>
      <c r="E12" s="9"/>
      <c r="F12" s="9" t="s">
        <v>27</v>
      </c>
      <c r="G12" s="9" t="s">
        <v>218</v>
      </c>
      <c r="H12" s="10"/>
      <c r="I12" s="10" t="s">
        <v>202</v>
      </c>
      <c r="J12" s="35" t="s">
        <v>235</v>
      </c>
      <c r="K12" s="37">
        <v>2</v>
      </c>
      <c r="L12" s="4" t="s">
        <v>231</v>
      </c>
      <c r="M12" s="4"/>
      <c r="O12" s="6"/>
      <c r="P12" s="7"/>
      <c r="Q12" s="6"/>
      <c r="R12" s="6"/>
      <c r="S12" s="6"/>
      <c r="T12" s="6"/>
      <c r="U12" s="6"/>
    </row>
    <row r="13" spans="1:13" ht="26.25" customHeight="1">
      <c r="A13" s="12" t="s">
        <v>92</v>
      </c>
      <c r="B13" s="9" t="s">
        <v>93</v>
      </c>
      <c r="C13" s="9" t="s">
        <v>14</v>
      </c>
      <c r="D13" s="9"/>
      <c r="E13" s="9"/>
      <c r="F13" s="9" t="s">
        <v>84</v>
      </c>
      <c r="G13" s="9" t="s">
        <v>123</v>
      </c>
      <c r="H13" s="10" t="s">
        <v>214</v>
      </c>
      <c r="I13" s="10" t="s">
        <v>199</v>
      </c>
      <c r="J13" s="35" t="s">
        <v>235</v>
      </c>
      <c r="K13" s="37">
        <v>3</v>
      </c>
      <c r="L13" s="4" t="s">
        <v>231</v>
      </c>
      <c r="M13" s="4"/>
    </row>
    <row r="14" spans="1:21" ht="26.25" customHeight="1">
      <c r="A14" s="12" t="s">
        <v>89</v>
      </c>
      <c r="B14" s="9" t="s">
        <v>57</v>
      </c>
      <c r="C14" s="9" t="s">
        <v>23</v>
      </c>
      <c r="D14" s="9"/>
      <c r="E14" s="9"/>
      <c r="F14" s="9" t="s">
        <v>84</v>
      </c>
      <c r="G14" s="9" t="s">
        <v>217</v>
      </c>
      <c r="H14" s="10" t="s">
        <v>142</v>
      </c>
      <c r="I14" s="10" t="s">
        <v>200</v>
      </c>
      <c r="J14" s="35" t="s">
        <v>236</v>
      </c>
      <c r="K14" s="37">
        <v>1</v>
      </c>
      <c r="L14" s="4" t="s">
        <v>231</v>
      </c>
      <c r="M14" s="4"/>
      <c r="O14" s="6"/>
      <c r="P14" s="6"/>
      <c r="Q14" s="6"/>
      <c r="R14" s="6"/>
      <c r="S14" s="6"/>
      <c r="T14" s="6"/>
      <c r="U14" s="6"/>
    </row>
    <row r="15" spans="1:13" ht="26.25" customHeight="1">
      <c r="A15" s="12" t="s">
        <v>10</v>
      </c>
      <c r="B15" s="9" t="s">
        <v>11</v>
      </c>
      <c r="C15" s="9" t="s">
        <v>14</v>
      </c>
      <c r="D15" s="9" t="s">
        <v>47</v>
      </c>
      <c r="E15" s="9"/>
      <c r="F15" s="9" t="s">
        <v>84</v>
      </c>
      <c r="G15" s="9" t="s">
        <v>124</v>
      </c>
      <c r="H15" s="10" t="s">
        <v>165</v>
      </c>
      <c r="I15" s="10" t="s">
        <v>200</v>
      </c>
      <c r="J15" s="35" t="s">
        <v>236</v>
      </c>
      <c r="K15" s="37">
        <v>2</v>
      </c>
      <c r="L15" s="4" t="s">
        <v>231</v>
      </c>
      <c r="M15" s="4"/>
    </row>
    <row r="16" spans="1:21" ht="26.25" customHeight="1" thickBot="1">
      <c r="A16" s="29" t="s">
        <v>94</v>
      </c>
      <c r="B16" s="24" t="s">
        <v>95</v>
      </c>
      <c r="C16" s="24" t="s">
        <v>14</v>
      </c>
      <c r="D16" s="24"/>
      <c r="E16" s="24"/>
      <c r="F16" s="24" t="s">
        <v>84</v>
      </c>
      <c r="G16" s="24" t="s">
        <v>47</v>
      </c>
      <c r="H16" s="26" t="s">
        <v>142</v>
      </c>
      <c r="I16" s="26" t="s">
        <v>200</v>
      </c>
      <c r="J16" s="35" t="s">
        <v>236</v>
      </c>
      <c r="K16" s="37">
        <v>3</v>
      </c>
      <c r="L16" s="4" t="s">
        <v>231</v>
      </c>
      <c r="M16" s="4"/>
      <c r="O16" s="6"/>
      <c r="P16" s="6"/>
      <c r="Q16" s="6"/>
      <c r="R16" s="6"/>
      <c r="S16" s="6"/>
      <c r="T16" s="6"/>
      <c r="U16" s="6"/>
    </row>
    <row r="17" spans="1:21" ht="26.25" customHeight="1">
      <c r="A17" s="12" t="s">
        <v>140</v>
      </c>
      <c r="B17" s="9" t="s">
        <v>141</v>
      </c>
      <c r="C17" s="17" t="s">
        <v>14</v>
      </c>
      <c r="D17" s="19" t="s">
        <v>142</v>
      </c>
      <c r="E17" s="9"/>
      <c r="F17" s="9" t="s">
        <v>194</v>
      </c>
      <c r="G17" s="9"/>
      <c r="H17" s="10" t="s">
        <v>142</v>
      </c>
      <c r="I17" s="10" t="s">
        <v>207</v>
      </c>
      <c r="K17" s="37">
        <v>1</v>
      </c>
      <c r="L17" s="4" t="s">
        <v>231</v>
      </c>
      <c r="M17" s="4"/>
      <c r="O17" s="6"/>
      <c r="P17" s="6"/>
      <c r="Q17" s="6"/>
      <c r="R17" s="6"/>
      <c r="S17" s="6"/>
      <c r="T17" s="6"/>
      <c r="U17" s="6"/>
    </row>
    <row r="18" spans="1:13" ht="26.25" customHeight="1">
      <c r="A18" s="12" t="s">
        <v>145</v>
      </c>
      <c r="B18" s="9" t="s">
        <v>146</v>
      </c>
      <c r="C18" s="17" t="s">
        <v>23</v>
      </c>
      <c r="D18" s="19" t="s">
        <v>147</v>
      </c>
      <c r="E18" s="9"/>
      <c r="F18" s="9" t="s">
        <v>194</v>
      </c>
      <c r="G18" s="9"/>
      <c r="H18" s="10" t="s">
        <v>147</v>
      </c>
      <c r="I18" s="10" t="s">
        <v>207</v>
      </c>
      <c r="K18" s="37">
        <v>2</v>
      </c>
      <c r="L18" s="4" t="s">
        <v>231</v>
      </c>
      <c r="M18" s="4"/>
    </row>
    <row r="19" spans="1:21" ht="26.25" customHeight="1">
      <c r="A19" s="12" t="s">
        <v>148</v>
      </c>
      <c r="B19" s="9" t="s">
        <v>149</v>
      </c>
      <c r="C19" s="17" t="s">
        <v>14</v>
      </c>
      <c r="D19" s="19" t="s">
        <v>139</v>
      </c>
      <c r="E19" s="9"/>
      <c r="F19" s="9" t="s">
        <v>84</v>
      </c>
      <c r="G19" s="9"/>
      <c r="H19" s="10" t="s">
        <v>139</v>
      </c>
      <c r="I19" s="25" t="s">
        <v>210</v>
      </c>
      <c r="K19" s="37">
        <v>3</v>
      </c>
      <c r="L19" s="4" t="s">
        <v>231</v>
      </c>
      <c r="M19" s="4"/>
      <c r="O19" s="6"/>
      <c r="P19" s="6"/>
      <c r="Q19" s="6"/>
      <c r="R19" s="6"/>
      <c r="S19" s="6"/>
      <c r="T19" s="6"/>
      <c r="U19" s="6"/>
    </row>
    <row r="20" spans="1:21" ht="26.25" customHeight="1">
      <c r="A20" s="12" t="s">
        <v>150</v>
      </c>
      <c r="B20" s="9" t="s">
        <v>151</v>
      </c>
      <c r="C20" s="17" t="s">
        <v>48</v>
      </c>
      <c r="D20" s="19" t="s">
        <v>142</v>
      </c>
      <c r="E20" s="9"/>
      <c r="F20" s="9" t="s">
        <v>194</v>
      </c>
      <c r="G20" s="9"/>
      <c r="H20" s="10" t="s">
        <v>142</v>
      </c>
      <c r="I20" s="10" t="s">
        <v>207</v>
      </c>
      <c r="K20" s="37">
        <v>3</v>
      </c>
      <c r="L20" s="4" t="s">
        <v>231</v>
      </c>
      <c r="M20" s="4"/>
      <c r="O20" s="6"/>
      <c r="P20" s="6"/>
      <c r="Q20" s="6"/>
      <c r="R20" s="6"/>
      <c r="S20" s="6"/>
      <c r="T20" s="6"/>
      <c r="U20" s="6"/>
    </row>
    <row r="21" spans="1:21" ht="26.25" customHeight="1" thickBot="1">
      <c r="A21" s="12" t="s">
        <v>152</v>
      </c>
      <c r="B21" s="9" t="s">
        <v>103</v>
      </c>
      <c r="C21" s="17" t="s">
        <v>20</v>
      </c>
      <c r="D21" s="19" t="s">
        <v>142</v>
      </c>
      <c r="E21" s="9"/>
      <c r="F21" s="9" t="s">
        <v>194</v>
      </c>
      <c r="G21" s="9"/>
      <c r="H21" s="10" t="s">
        <v>142</v>
      </c>
      <c r="I21" s="10" t="s">
        <v>207</v>
      </c>
      <c r="K21" s="37">
        <v>2</v>
      </c>
      <c r="L21" s="4" t="s">
        <v>231</v>
      </c>
      <c r="M21" s="4"/>
      <c r="O21" s="6"/>
      <c r="P21" s="6"/>
      <c r="Q21" s="6"/>
      <c r="R21" s="6"/>
      <c r="S21" s="6"/>
      <c r="T21" s="6"/>
      <c r="U21" s="6"/>
    </row>
    <row r="22" spans="1:21" ht="26.25" customHeight="1">
      <c r="A22" s="11" t="s">
        <v>77</v>
      </c>
      <c r="B22" s="14" t="s">
        <v>78</v>
      </c>
      <c r="C22" s="14" t="s">
        <v>19</v>
      </c>
      <c r="D22" s="14" t="s">
        <v>43</v>
      </c>
      <c r="E22" s="14"/>
      <c r="F22" s="14" t="s">
        <v>49</v>
      </c>
      <c r="G22" s="14" t="s">
        <v>46</v>
      </c>
      <c r="H22" s="20" t="s">
        <v>139</v>
      </c>
      <c r="I22" s="20" t="s">
        <v>201</v>
      </c>
      <c r="K22" s="37">
        <v>1</v>
      </c>
      <c r="L22" s="4" t="s">
        <v>231</v>
      </c>
      <c r="M22" s="4"/>
      <c r="O22" s="6"/>
      <c r="P22" s="6"/>
      <c r="Q22" s="6"/>
      <c r="R22" s="6"/>
      <c r="S22" s="6"/>
      <c r="T22" s="6"/>
      <c r="U22" s="6"/>
    </row>
    <row r="23" spans="1:21" ht="26.25" customHeight="1">
      <c r="A23" s="12" t="s">
        <v>113</v>
      </c>
      <c r="B23" s="9" t="s">
        <v>114</v>
      </c>
      <c r="C23" s="22" t="s">
        <v>118</v>
      </c>
      <c r="D23" s="9"/>
      <c r="E23" s="9"/>
      <c r="F23" s="9" t="s">
        <v>27</v>
      </c>
      <c r="G23" s="9" t="s">
        <v>43</v>
      </c>
      <c r="H23" s="10"/>
      <c r="I23" s="10" t="s">
        <v>202</v>
      </c>
      <c r="K23" s="37">
        <v>1</v>
      </c>
      <c r="L23" s="4" t="s">
        <v>231</v>
      </c>
      <c r="M23" s="4"/>
      <c r="O23" s="6"/>
      <c r="P23" s="6"/>
      <c r="Q23" s="6"/>
      <c r="R23" s="6"/>
      <c r="S23" s="6"/>
      <c r="T23" s="6"/>
      <c r="U23" s="6"/>
    </row>
    <row r="24" spans="1:13" ht="26.25" customHeight="1">
      <c r="A24" s="12" t="s">
        <v>153</v>
      </c>
      <c r="B24" s="9" t="s">
        <v>154</v>
      </c>
      <c r="C24" s="17" t="s">
        <v>14</v>
      </c>
      <c r="D24" s="19" t="s">
        <v>142</v>
      </c>
      <c r="E24" s="9"/>
      <c r="F24" s="9" t="s">
        <v>194</v>
      </c>
      <c r="G24" s="9"/>
      <c r="H24" s="10" t="s">
        <v>142</v>
      </c>
      <c r="I24" s="10" t="s">
        <v>207</v>
      </c>
      <c r="K24" s="37">
        <v>3</v>
      </c>
      <c r="L24" s="4" t="s">
        <v>231</v>
      </c>
      <c r="M24" s="4"/>
    </row>
    <row r="25" spans="1:13" ht="26.25" customHeight="1">
      <c r="A25" s="12" t="s">
        <v>102</v>
      </c>
      <c r="B25" s="9" t="s">
        <v>103</v>
      </c>
      <c r="C25" s="9" t="s">
        <v>26</v>
      </c>
      <c r="D25" s="9"/>
      <c r="E25" s="9"/>
      <c r="F25" s="9" t="s">
        <v>84</v>
      </c>
      <c r="G25" s="9" t="s">
        <v>42</v>
      </c>
      <c r="H25" s="10" t="s">
        <v>139</v>
      </c>
      <c r="I25" s="10" t="s">
        <v>200</v>
      </c>
      <c r="K25" s="37">
        <v>1</v>
      </c>
      <c r="L25" s="4" t="s">
        <v>231</v>
      </c>
      <c r="M25" s="4"/>
    </row>
    <row r="26" spans="1:21" ht="26.25" customHeight="1" thickBot="1">
      <c r="A26" s="12" t="s">
        <v>155</v>
      </c>
      <c r="B26" s="9" t="s">
        <v>62</v>
      </c>
      <c r="C26" s="17" t="s">
        <v>19</v>
      </c>
      <c r="D26" s="19" t="s">
        <v>44</v>
      </c>
      <c r="E26" s="9"/>
      <c r="F26" s="9" t="s">
        <v>194</v>
      </c>
      <c r="G26" s="9"/>
      <c r="H26" s="10" t="s">
        <v>44</v>
      </c>
      <c r="I26" s="10" t="s">
        <v>207</v>
      </c>
      <c r="K26" s="37">
        <v>1</v>
      </c>
      <c r="L26" s="4" t="s">
        <v>231</v>
      </c>
      <c r="M26" s="4"/>
      <c r="O26" s="6"/>
      <c r="P26" s="6"/>
      <c r="Q26" s="6"/>
      <c r="R26" s="6"/>
      <c r="S26" s="6"/>
      <c r="T26" s="6"/>
      <c r="U26" s="6"/>
    </row>
    <row r="27" spans="1:13" ht="26.25" customHeight="1">
      <c r="A27" s="11" t="s">
        <v>158</v>
      </c>
      <c r="B27" s="14" t="s">
        <v>159</v>
      </c>
      <c r="C27" s="16" t="s">
        <v>20</v>
      </c>
      <c r="D27" s="18" t="s">
        <v>44</v>
      </c>
      <c r="E27" s="14"/>
      <c r="F27" s="14" t="s">
        <v>194</v>
      </c>
      <c r="G27" s="14"/>
      <c r="H27" s="38" t="s">
        <v>220</v>
      </c>
      <c r="I27" s="20" t="s">
        <v>207</v>
      </c>
      <c r="K27" s="37">
        <v>2</v>
      </c>
      <c r="L27" s="4" t="s">
        <v>231</v>
      </c>
      <c r="M27" s="4"/>
    </row>
    <row r="28" spans="1:13" ht="26.25" customHeight="1">
      <c r="A28" s="12" t="s">
        <v>160</v>
      </c>
      <c r="B28" s="9" t="s">
        <v>161</v>
      </c>
      <c r="C28" s="17" t="s">
        <v>14</v>
      </c>
      <c r="D28" s="19" t="s">
        <v>143</v>
      </c>
      <c r="E28" s="9"/>
      <c r="F28" s="9" t="s">
        <v>194</v>
      </c>
      <c r="G28" s="9"/>
      <c r="H28" s="10" t="s">
        <v>212</v>
      </c>
      <c r="I28" s="10" t="s">
        <v>207</v>
      </c>
      <c r="K28" s="37">
        <v>3</v>
      </c>
      <c r="L28" s="4" t="s">
        <v>231</v>
      </c>
      <c r="M28" s="4"/>
    </row>
    <row r="29" spans="1:21" ht="26.25" customHeight="1">
      <c r="A29" s="12" t="s">
        <v>162</v>
      </c>
      <c r="B29" s="9" t="s">
        <v>163</v>
      </c>
      <c r="C29" s="17" t="s">
        <v>164</v>
      </c>
      <c r="D29" s="19" t="s">
        <v>165</v>
      </c>
      <c r="E29" s="9"/>
      <c r="F29" s="9" t="s">
        <v>84</v>
      </c>
      <c r="G29" s="9"/>
      <c r="H29" s="10" t="s">
        <v>165</v>
      </c>
      <c r="I29" s="10" t="s">
        <v>206</v>
      </c>
      <c r="K29" s="37">
        <v>1</v>
      </c>
      <c r="L29" s="4" t="s">
        <v>231</v>
      </c>
      <c r="M29" s="4"/>
      <c r="O29" s="6"/>
      <c r="P29" s="6"/>
      <c r="Q29" s="6"/>
      <c r="R29" s="6"/>
      <c r="S29" s="6"/>
      <c r="T29" s="6"/>
      <c r="U29" s="6"/>
    </row>
    <row r="30" spans="1:21" ht="26.25" customHeight="1">
      <c r="A30" s="12" t="s">
        <v>4</v>
      </c>
      <c r="B30" s="9" t="s">
        <v>5</v>
      </c>
      <c r="C30" s="9" t="s">
        <v>35</v>
      </c>
      <c r="D30" s="9" t="s">
        <v>46</v>
      </c>
      <c r="E30" s="9"/>
      <c r="F30" s="9" t="s">
        <v>34</v>
      </c>
      <c r="G30" s="9" t="s">
        <v>46</v>
      </c>
      <c r="H30" s="10" t="s">
        <v>143</v>
      </c>
      <c r="I30" s="10" t="s">
        <v>203</v>
      </c>
      <c r="K30" s="37">
        <v>1</v>
      </c>
      <c r="L30" s="4" t="s">
        <v>231</v>
      </c>
      <c r="M30" s="4"/>
      <c r="O30" s="6"/>
      <c r="P30" s="6"/>
      <c r="Q30" s="6"/>
      <c r="R30" s="6"/>
      <c r="S30" s="6"/>
      <c r="T30" s="6"/>
      <c r="U30" s="6"/>
    </row>
    <row r="31" spans="1:13" ht="26.25" customHeight="1" thickBot="1">
      <c r="A31" s="12" t="s">
        <v>166</v>
      </c>
      <c r="B31" s="9" t="s">
        <v>167</v>
      </c>
      <c r="C31" s="17" t="s">
        <v>109</v>
      </c>
      <c r="D31" s="19" t="s">
        <v>165</v>
      </c>
      <c r="E31" s="9"/>
      <c r="F31" s="9" t="s">
        <v>84</v>
      </c>
      <c r="G31" s="9"/>
      <c r="H31" s="10" t="s">
        <v>165</v>
      </c>
      <c r="I31" s="10" t="s">
        <v>209</v>
      </c>
      <c r="K31" s="37">
        <v>2</v>
      </c>
      <c r="L31" s="4" t="s">
        <v>231</v>
      </c>
      <c r="M31" s="4"/>
    </row>
    <row r="32" spans="1:13" ht="26.25" customHeight="1">
      <c r="A32" s="11" t="s">
        <v>168</v>
      </c>
      <c r="B32" s="14" t="s">
        <v>169</v>
      </c>
      <c r="C32" s="16" t="s">
        <v>14</v>
      </c>
      <c r="D32" s="18" t="s">
        <v>165</v>
      </c>
      <c r="E32" s="14"/>
      <c r="F32" s="14" t="s">
        <v>194</v>
      </c>
      <c r="G32" s="14"/>
      <c r="H32" s="20" t="s">
        <v>165</v>
      </c>
      <c r="I32" s="20" t="s">
        <v>207</v>
      </c>
      <c r="K32" s="37">
        <v>1</v>
      </c>
      <c r="L32" s="4" t="s">
        <v>231</v>
      </c>
      <c r="M32" s="4"/>
    </row>
    <row r="33" spans="1:21" ht="26.25" customHeight="1">
      <c r="A33" s="12" t="s">
        <v>28</v>
      </c>
      <c r="B33" s="9" t="s">
        <v>75</v>
      </c>
      <c r="C33" s="9" t="s">
        <v>76</v>
      </c>
      <c r="D33" s="9" t="s">
        <v>46</v>
      </c>
      <c r="E33" s="9"/>
      <c r="F33" s="9" t="s">
        <v>34</v>
      </c>
      <c r="G33" s="9" t="s">
        <v>42</v>
      </c>
      <c r="H33" s="10"/>
      <c r="I33" s="10" t="s">
        <v>203</v>
      </c>
      <c r="K33" s="37">
        <v>2</v>
      </c>
      <c r="L33" s="4" t="s">
        <v>231</v>
      </c>
      <c r="M33" s="4"/>
      <c r="O33" s="6"/>
      <c r="P33" s="6"/>
      <c r="Q33" s="6"/>
      <c r="R33" s="6"/>
      <c r="S33" s="6"/>
      <c r="T33" s="6"/>
      <c r="U33" s="6"/>
    </row>
    <row r="34" spans="1:21" ht="26.25" customHeight="1">
      <c r="A34" s="12" t="s">
        <v>173</v>
      </c>
      <c r="B34" s="9" t="s">
        <v>174</v>
      </c>
      <c r="C34" s="17" t="s">
        <v>175</v>
      </c>
      <c r="D34" s="19" t="s">
        <v>142</v>
      </c>
      <c r="E34" s="9"/>
      <c r="F34" s="9" t="s">
        <v>84</v>
      </c>
      <c r="G34" s="9"/>
      <c r="H34" s="10" t="s">
        <v>142</v>
      </c>
      <c r="I34" s="10" t="s">
        <v>206</v>
      </c>
      <c r="K34" s="37">
        <v>2</v>
      </c>
      <c r="L34" s="4" t="s">
        <v>231</v>
      </c>
      <c r="M34" s="4"/>
      <c r="O34" s="6"/>
      <c r="P34" s="7"/>
      <c r="Q34" s="8"/>
      <c r="R34" s="8"/>
      <c r="S34" s="8"/>
      <c r="T34" s="6"/>
      <c r="U34" s="6"/>
    </row>
    <row r="35" spans="1:21" ht="26.25" customHeight="1">
      <c r="A35" s="12" t="s">
        <v>38</v>
      </c>
      <c r="B35" s="9" t="s">
        <v>37</v>
      </c>
      <c r="C35" s="9" t="s">
        <v>20</v>
      </c>
      <c r="D35" s="9" t="s">
        <v>43</v>
      </c>
      <c r="E35" s="9"/>
      <c r="F35" s="9" t="s">
        <v>49</v>
      </c>
      <c r="G35" s="9" t="s">
        <v>222</v>
      </c>
      <c r="H35" s="10"/>
      <c r="I35" s="10" t="s">
        <v>199</v>
      </c>
      <c r="K35" s="37">
        <v>3</v>
      </c>
      <c r="L35" s="4" t="s">
        <v>231</v>
      </c>
      <c r="M35" s="4"/>
      <c r="O35" s="6"/>
      <c r="P35" s="6"/>
      <c r="Q35" s="6"/>
      <c r="R35" s="6"/>
      <c r="S35" s="6"/>
      <c r="T35" s="6"/>
      <c r="U35" s="6"/>
    </row>
    <row r="36" spans="1:21" ht="26.25" customHeight="1" thickBot="1">
      <c r="A36" s="29" t="s">
        <v>65</v>
      </c>
      <c r="B36" s="24" t="s">
        <v>66</v>
      </c>
      <c r="C36" s="24" t="s">
        <v>14</v>
      </c>
      <c r="D36" s="24" t="s">
        <v>43</v>
      </c>
      <c r="E36" s="24"/>
      <c r="F36" s="24" t="s">
        <v>49</v>
      </c>
      <c r="G36" s="24" t="s">
        <v>125</v>
      </c>
      <c r="H36" s="26"/>
      <c r="I36" s="26" t="s">
        <v>199</v>
      </c>
      <c r="K36" s="37">
        <v>2</v>
      </c>
      <c r="L36" s="4" t="s">
        <v>231</v>
      </c>
      <c r="M36" s="4"/>
      <c r="O36" s="6"/>
      <c r="P36" s="6"/>
      <c r="Q36" s="6"/>
      <c r="R36" s="6"/>
      <c r="S36" s="6"/>
      <c r="T36" s="6"/>
      <c r="U36" s="6"/>
    </row>
    <row r="37" spans="1:13" ht="26.25" customHeight="1">
      <c r="A37" s="12" t="s">
        <v>176</v>
      </c>
      <c r="B37" s="9" t="s">
        <v>177</v>
      </c>
      <c r="C37" s="17" t="s">
        <v>109</v>
      </c>
      <c r="D37" s="19" t="s">
        <v>143</v>
      </c>
      <c r="E37" s="9"/>
      <c r="F37" s="9" t="s">
        <v>84</v>
      </c>
      <c r="G37" s="9"/>
      <c r="H37" s="10" t="s">
        <v>143</v>
      </c>
      <c r="I37" s="10" t="s">
        <v>209</v>
      </c>
      <c r="K37" s="37">
        <v>1</v>
      </c>
      <c r="L37" s="4" t="s">
        <v>231</v>
      </c>
      <c r="M37" s="4"/>
    </row>
    <row r="38" spans="1:21" ht="26.25" customHeight="1">
      <c r="A38" s="12" t="s">
        <v>178</v>
      </c>
      <c r="B38" s="9" t="s">
        <v>179</v>
      </c>
      <c r="C38" s="17" t="s">
        <v>23</v>
      </c>
      <c r="D38" s="19" t="s">
        <v>139</v>
      </c>
      <c r="E38" s="9"/>
      <c r="F38" s="9" t="s">
        <v>194</v>
      </c>
      <c r="G38" s="9"/>
      <c r="H38" s="10" t="s">
        <v>139</v>
      </c>
      <c r="I38" s="10" t="s">
        <v>221</v>
      </c>
      <c r="K38" s="37">
        <v>1</v>
      </c>
      <c r="L38" s="4" t="s">
        <v>231</v>
      </c>
      <c r="M38" s="4"/>
      <c r="O38" s="6"/>
      <c r="P38" s="6"/>
      <c r="Q38" s="6"/>
      <c r="R38" s="6"/>
      <c r="S38" s="6"/>
      <c r="T38" s="6"/>
      <c r="U38" s="6"/>
    </row>
    <row r="39" spans="1:21" ht="26.25" customHeight="1">
      <c r="A39" s="12" t="s">
        <v>72</v>
      </c>
      <c r="B39" s="9" t="s">
        <v>73</v>
      </c>
      <c r="C39" s="23" t="s">
        <v>105</v>
      </c>
      <c r="D39" s="9" t="s">
        <v>43</v>
      </c>
      <c r="E39" s="9"/>
      <c r="F39" s="9" t="s">
        <v>34</v>
      </c>
      <c r="G39" s="9" t="s">
        <v>42</v>
      </c>
      <c r="H39" s="10" t="s">
        <v>165</v>
      </c>
      <c r="I39" s="10" t="s">
        <v>201</v>
      </c>
      <c r="K39" s="37">
        <v>3</v>
      </c>
      <c r="L39" s="4" t="s">
        <v>231</v>
      </c>
      <c r="M39" s="4"/>
      <c r="O39" s="6"/>
      <c r="P39" s="6"/>
      <c r="Q39" s="6"/>
      <c r="R39" s="6"/>
      <c r="S39" s="6"/>
      <c r="T39" s="6"/>
      <c r="U39" s="6"/>
    </row>
    <row r="40" spans="1:13" ht="26.25" customHeight="1">
      <c r="A40" s="12" t="s">
        <v>81</v>
      </c>
      <c r="B40" s="9" t="s">
        <v>9</v>
      </c>
      <c r="C40" s="9" t="s">
        <v>33</v>
      </c>
      <c r="D40" s="9" t="s">
        <v>46</v>
      </c>
      <c r="E40" s="9"/>
      <c r="F40" s="9" t="s">
        <v>84</v>
      </c>
      <c r="G40" s="9" t="s">
        <v>47</v>
      </c>
      <c r="H40" s="10" t="s">
        <v>44</v>
      </c>
      <c r="I40" s="10" t="s">
        <v>200</v>
      </c>
      <c r="K40" s="37">
        <v>3</v>
      </c>
      <c r="L40" s="4" t="s">
        <v>231</v>
      </c>
      <c r="M40" s="4"/>
    </row>
    <row r="41" spans="1:21" ht="26.25" customHeight="1" thickBot="1">
      <c r="A41" s="12" t="s">
        <v>183</v>
      </c>
      <c r="B41" s="9" t="s">
        <v>184</v>
      </c>
      <c r="C41" s="17" t="s">
        <v>185</v>
      </c>
      <c r="D41" s="19" t="s">
        <v>143</v>
      </c>
      <c r="E41" s="9"/>
      <c r="F41" s="9" t="s">
        <v>84</v>
      </c>
      <c r="G41" s="9"/>
      <c r="H41" s="10" t="s">
        <v>143</v>
      </c>
      <c r="I41" s="10" t="s">
        <v>206</v>
      </c>
      <c r="K41" s="37">
        <v>2</v>
      </c>
      <c r="L41" s="4" t="s">
        <v>231</v>
      </c>
      <c r="M41" s="4"/>
      <c r="O41" s="6"/>
      <c r="P41" s="6"/>
      <c r="Q41" s="6"/>
      <c r="R41" s="6"/>
      <c r="S41" s="6"/>
      <c r="T41" s="6"/>
      <c r="U41" s="6"/>
    </row>
    <row r="42" spans="1:13" ht="26.25" customHeight="1">
      <c r="A42" s="11" t="s">
        <v>86</v>
      </c>
      <c r="B42" s="14" t="s">
        <v>87</v>
      </c>
      <c r="C42" s="14" t="s">
        <v>20</v>
      </c>
      <c r="D42" s="14"/>
      <c r="E42" s="14"/>
      <c r="F42" s="14" t="s">
        <v>84</v>
      </c>
      <c r="G42" s="14" t="s">
        <v>43</v>
      </c>
      <c r="H42" s="20" t="s">
        <v>165</v>
      </c>
      <c r="I42" s="20" t="s">
        <v>200</v>
      </c>
      <c r="K42" s="37">
        <v>3</v>
      </c>
      <c r="L42" s="4" t="s">
        <v>231</v>
      </c>
      <c r="M42" s="4"/>
    </row>
    <row r="43" spans="1:21" ht="26.25" customHeight="1">
      <c r="A43" s="12" t="s">
        <v>187</v>
      </c>
      <c r="B43" s="9" t="s">
        <v>60</v>
      </c>
      <c r="C43" s="17" t="s">
        <v>19</v>
      </c>
      <c r="D43" s="19" t="s">
        <v>147</v>
      </c>
      <c r="E43" s="9"/>
      <c r="F43" s="9" t="s">
        <v>194</v>
      </c>
      <c r="G43" s="9"/>
      <c r="H43" s="10" t="s">
        <v>147</v>
      </c>
      <c r="I43" s="10" t="s">
        <v>207</v>
      </c>
      <c r="K43" s="37">
        <v>1</v>
      </c>
      <c r="L43" s="4" t="s">
        <v>231</v>
      </c>
      <c r="M43" s="4"/>
      <c r="O43" s="6"/>
      <c r="P43" s="6"/>
      <c r="Q43" s="6"/>
      <c r="R43" s="6"/>
      <c r="S43" s="6"/>
      <c r="T43" s="6"/>
      <c r="U43" s="6"/>
    </row>
    <row r="44" spans="1:21" ht="26.25" customHeight="1">
      <c r="A44" s="12" t="s">
        <v>13</v>
      </c>
      <c r="B44" s="9" t="s">
        <v>12</v>
      </c>
      <c r="C44" s="17" t="s">
        <v>14</v>
      </c>
      <c r="D44" s="19" t="s">
        <v>44</v>
      </c>
      <c r="E44" s="9"/>
      <c r="F44" s="9" t="s">
        <v>194</v>
      </c>
      <c r="G44" s="9" t="s">
        <v>126</v>
      </c>
      <c r="H44" s="25" t="s">
        <v>223</v>
      </c>
      <c r="I44" s="10" t="s">
        <v>201</v>
      </c>
      <c r="K44" s="37">
        <v>2</v>
      </c>
      <c r="L44" s="4" t="s">
        <v>231</v>
      </c>
      <c r="M44" s="4"/>
      <c r="O44" s="6"/>
      <c r="P44" s="6"/>
      <c r="Q44" s="6"/>
      <c r="R44" s="6"/>
      <c r="S44" s="6"/>
      <c r="T44" s="6"/>
      <c r="U44" s="6"/>
    </row>
    <row r="45" spans="1:21" ht="26.25" customHeight="1">
      <c r="A45" s="12" t="s">
        <v>190</v>
      </c>
      <c r="B45" s="9" t="s">
        <v>191</v>
      </c>
      <c r="C45" s="17" t="s">
        <v>14</v>
      </c>
      <c r="D45" s="19" t="s">
        <v>147</v>
      </c>
      <c r="E45" s="9"/>
      <c r="F45" s="9" t="s">
        <v>194</v>
      </c>
      <c r="G45" s="9"/>
      <c r="H45" s="10" t="s">
        <v>225</v>
      </c>
      <c r="I45" s="10" t="s">
        <v>207</v>
      </c>
      <c r="K45" s="37">
        <v>3</v>
      </c>
      <c r="L45" s="4" t="s">
        <v>231</v>
      </c>
      <c r="M45" s="4"/>
      <c r="O45" s="6"/>
      <c r="P45" s="7"/>
      <c r="Q45" s="8"/>
      <c r="R45" s="8"/>
      <c r="S45" s="8"/>
      <c r="T45" s="6"/>
      <c r="U45" s="6"/>
    </row>
    <row r="46" spans="1:21" ht="26.25" customHeight="1" thickBot="1">
      <c r="A46" s="12" t="s">
        <v>8</v>
      </c>
      <c r="B46" s="9" t="s">
        <v>9</v>
      </c>
      <c r="C46" s="9" t="s">
        <v>14</v>
      </c>
      <c r="D46" s="9" t="s">
        <v>47</v>
      </c>
      <c r="E46" s="9"/>
      <c r="F46" s="9" t="s">
        <v>84</v>
      </c>
      <c r="G46" s="9" t="s">
        <v>228</v>
      </c>
      <c r="H46" s="10" t="s">
        <v>165</v>
      </c>
      <c r="I46" s="10" t="s">
        <v>200</v>
      </c>
      <c r="K46" s="37">
        <v>2</v>
      </c>
      <c r="L46" s="4" t="s">
        <v>231</v>
      </c>
      <c r="M46" s="4"/>
      <c r="O46" s="6"/>
      <c r="P46" s="6"/>
      <c r="Q46" s="6"/>
      <c r="R46" s="6"/>
      <c r="S46" s="6"/>
      <c r="T46" s="6"/>
      <c r="U46" s="6"/>
    </row>
    <row r="47" spans="1:13" ht="26.25" customHeight="1" thickTop="1">
      <c r="A47" s="31" t="s">
        <v>192</v>
      </c>
      <c r="B47" s="32" t="s">
        <v>193</v>
      </c>
      <c r="C47" s="39" t="s">
        <v>109</v>
      </c>
      <c r="D47" s="40" t="s">
        <v>165</v>
      </c>
      <c r="E47" s="32"/>
      <c r="F47" s="32" t="s">
        <v>84</v>
      </c>
      <c r="G47" s="32"/>
      <c r="H47" s="33" t="s">
        <v>165</v>
      </c>
      <c r="I47" s="33" t="s">
        <v>209</v>
      </c>
      <c r="K47" s="37">
        <v>3</v>
      </c>
      <c r="L47" s="4" t="s">
        <v>231</v>
      </c>
      <c r="M47" s="4"/>
    </row>
    <row r="48" spans="1:21" ht="26.25" customHeight="1">
      <c r="A48" s="12" t="s">
        <v>82</v>
      </c>
      <c r="B48" s="9" t="s">
        <v>83</v>
      </c>
      <c r="C48" s="9" t="s">
        <v>19</v>
      </c>
      <c r="D48" s="9"/>
      <c r="E48" s="9"/>
      <c r="F48" s="9" t="s">
        <v>84</v>
      </c>
      <c r="G48" s="9" t="s">
        <v>43</v>
      </c>
      <c r="H48" s="10" t="s">
        <v>142</v>
      </c>
      <c r="I48" s="10" t="s">
        <v>200</v>
      </c>
      <c r="K48" s="37">
        <v>1</v>
      </c>
      <c r="L48" s="4" t="s">
        <v>231</v>
      </c>
      <c r="M48" s="4"/>
      <c r="O48" s="6"/>
      <c r="P48" s="6"/>
      <c r="Q48" s="6"/>
      <c r="R48" s="6"/>
      <c r="S48" s="6"/>
      <c r="T48" s="6"/>
      <c r="U48" s="6"/>
    </row>
    <row r="49" spans="1:21" ht="26.25" customHeight="1">
      <c r="A49" s="12" t="s">
        <v>59</v>
      </c>
      <c r="B49" s="9" t="s">
        <v>60</v>
      </c>
      <c r="C49" s="9" t="s">
        <v>14</v>
      </c>
      <c r="D49" s="9" t="s">
        <v>46</v>
      </c>
      <c r="E49" s="9"/>
      <c r="F49" s="9" t="s">
        <v>49</v>
      </c>
      <c r="G49" s="9" t="s">
        <v>46</v>
      </c>
      <c r="H49" s="10"/>
      <c r="I49" s="10" t="s">
        <v>199</v>
      </c>
      <c r="K49" s="37">
        <v>2</v>
      </c>
      <c r="L49" s="4" t="s">
        <v>243</v>
      </c>
      <c r="M49" s="4"/>
      <c r="O49" s="6"/>
      <c r="P49" s="6"/>
      <c r="Q49" s="6"/>
      <c r="R49" s="6"/>
      <c r="S49" s="6"/>
      <c r="T49" s="6"/>
      <c r="U49" s="6"/>
    </row>
    <row r="50" spans="1:21" ht="26.25" customHeight="1">
      <c r="A50" s="12" t="s">
        <v>134</v>
      </c>
      <c r="B50" s="9" t="s">
        <v>135</v>
      </c>
      <c r="C50" s="9" t="s">
        <v>14</v>
      </c>
      <c r="D50" s="9"/>
      <c r="E50" s="9"/>
      <c r="F50" s="9" t="s">
        <v>84</v>
      </c>
      <c r="G50" s="9" t="s">
        <v>43</v>
      </c>
      <c r="H50" s="10" t="s">
        <v>139</v>
      </c>
      <c r="I50" s="10" t="s">
        <v>200</v>
      </c>
      <c r="K50" s="37">
        <v>3</v>
      </c>
      <c r="L50" s="4" t="s">
        <v>243</v>
      </c>
      <c r="M50" s="4"/>
      <c r="O50" s="6"/>
      <c r="P50" s="6"/>
      <c r="Q50" s="6"/>
      <c r="R50" s="6"/>
      <c r="S50" s="6"/>
      <c r="T50" s="6"/>
      <c r="U50" s="6"/>
    </row>
    <row r="51" spans="1:21" ht="26.25" customHeight="1" thickBot="1">
      <c r="A51" s="12" t="s">
        <v>136</v>
      </c>
      <c r="B51" s="9" t="s">
        <v>137</v>
      </c>
      <c r="C51" s="17" t="s">
        <v>138</v>
      </c>
      <c r="D51" s="19" t="s">
        <v>139</v>
      </c>
      <c r="E51" s="9"/>
      <c r="F51" s="9" t="s">
        <v>84</v>
      </c>
      <c r="G51" s="9"/>
      <c r="H51" s="10" t="s">
        <v>139</v>
      </c>
      <c r="I51" s="10" t="s">
        <v>206</v>
      </c>
      <c r="L51" s="4"/>
      <c r="M51" s="4" t="s">
        <v>231</v>
      </c>
      <c r="O51" s="6"/>
      <c r="P51" s="6"/>
      <c r="Q51" s="6"/>
      <c r="R51" s="6"/>
      <c r="S51" s="6"/>
      <c r="T51" s="6"/>
      <c r="U51" s="6"/>
    </row>
    <row r="52" spans="1:21" ht="26.25" customHeight="1" thickTop="1">
      <c r="A52" s="31" t="s">
        <v>54</v>
      </c>
      <c r="B52" s="32" t="s">
        <v>55</v>
      </c>
      <c r="C52" s="32" t="s">
        <v>14</v>
      </c>
      <c r="D52" s="32" t="s">
        <v>46</v>
      </c>
      <c r="E52" s="32"/>
      <c r="F52" s="32" t="s">
        <v>49</v>
      </c>
      <c r="G52" s="32" t="s">
        <v>46</v>
      </c>
      <c r="H52" s="33"/>
      <c r="I52" s="33" t="s">
        <v>199</v>
      </c>
      <c r="L52" s="4"/>
      <c r="M52" s="4" t="s">
        <v>231</v>
      </c>
      <c r="O52" s="6"/>
      <c r="P52" s="6"/>
      <c r="Q52" s="6"/>
      <c r="R52" s="6"/>
      <c r="S52" s="6"/>
      <c r="T52" s="6"/>
      <c r="U52" s="6"/>
    </row>
    <row r="53" spans="1:21" ht="26.25" customHeight="1">
      <c r="A53" s="12" t="s">
        <v>50</v>
      </c>
      <c r="B53" s="9" t="s">
        <v>51</v>
      </c>
      <c r="C53" s="9" t="s">
        <v>19</v>
      </c>
      <c r="D53" s="9" t="s">
        <v>46</v>
      </c>
      <c r="E53" s="9"/>
      <c r="F53" s="9" t="s">
        <v>49</v>
      </c>
      <c r="G53" s="9" t="s">
        <v>47</v>
      </c>
      <c r="H53" s="10"/>
      <c r="I53" s="10" t="s">
        <v>199</v>
      </c>
      <c r="L53" s="4"/>
      <c r="M53" s="4" t="s">
        <v>231</v>
      </c>
      <c r="O53" s="6"/>
      <c r="P53" s="6"/>
      <c r="Q53" s="6"/>
      <c r="R53" s="6"/>
      <c r="S53" s="6"/>
      <c r="T53" s="6"/>
      <c r="U53" s="6"/>
    </row>
    <row r="54" spans="1:21" ht="26.25" customHeight="1">
      <c r="A54" s="12" t="s">
        <v>24</v>
      </c>
      <c r="B54" s="9" t="s">
        <v>25</v>
      </c>
      <c r="C54" s="9" t="s">
        <v>23</v>
      </c>
      <c r="D54" s="9" t="s">
        <v>44</v>
      </c>
      <c r="E54" s="9"/>
      <c r="F54" s="9" t="s">
        <v>49</v>
      </c>
      <c r="G54" s="9" t="s">
        <v>42</v>
      </c>
      <c r="H54" s="10"/>
      <c r="I54" s="10" t="s">
        <v>199</v>
      </c>
      <c r="L54" s="4"/>
      <c r="M54" s="4" t="s">
        <v>231</v>
      </c>
      <c r="O54" s="6"/>
      <c r="P54" s="6"/>
      <c r="Q54" s="6"/>
      <c r="R54" s="6"/>
      <c r="S54" s="6"/>
      <c r="T54" s="6"/>
      <c r="U54" s="6"/>
    </row>
    <row r="55" spans="1:21" ht="26.25" customHeight="1">
      <c r="A55" s="12" t="s">
        <v>130</v>
      </c>
      <c r="B55" s="9" t="s">
        <v>131</v>
      </c>
      <c r="C55" s="9" t="s">
        <v>20</v>
      </c>
      <c r="D55" s="9" t="s">
        <v>47</v>
      </c>
      <c r="E55" s="9"/>
      <c r="F55" s="9" t="s">
        <v>49</v>
      </c>
      <c r="G55" s="9" t="s">
        <v>46</v>
      </c>
      <c r="H55" s="10"/>
      <c r="I55" s="10" t="s">
        <v>199</v>
      </c>
      <c r="L55" s="4"/>
      <c r="M55" s="4" t="s">
        <v>231</v>
      </c>
      <c r="O55" s="6"/>
      <c r="P55" s="6"/>
      <c r="Q55" s="6"/>
      <c r="R55" s="6"/>
      <c r="S55" s="6"/>
      <c r="T55" s="6"/>
      <c r="U55" s="6"/>
    </row>
    <row r="56" spans="1:13" ht="26.25" customHeight="1" thickBot="1">
      <c r="A56" s="12" t="s">
        <v>96</v>
      </c>
      <c r="B56" s="9" t="s">
        <v>97</v>
      </c>
      <c r="C56" s="9" t="s">
        <v>14</v>
      </c>
      <c r="D56" s="9"/>
      <c r="E56" s="9"/>
      <c r="F56" s="9" t="s">
        <v>84</v>
      </c>
      <c r="G56" s="9" t="s">
        <v>47</v>
      </c>
      <c r="H56" s="10" t="s">
        <v>143</v>
      </c>
      <c r="I56" s="10" t="s">
        <v>200</v>
      </c>
      <c r="L56" s="4"/>
      <c r="M56" s="4" t="s">
        <v>231</v>
      </c>
    </row>
    <row r="57" spans="1:21" ht="26.25" customHeight="1" thickTop="1">
      <c r="A57" s="31" t="s">
        <v>144</v>
      </c>
      <c r="B57" s="32" t="s">
        <v>91</v>
      </c>
      <c r="C57" s="39" t="s">
        <v>14</v>
      </c>
      <c r="D57" s="40" t="s">
        <v>139</v>
      </c>
      <c r="E57" s="32"/>
      <c r="F57" s="32" t="s">
        <v>84</v>
      </c>
      <c r="G57" s="32" t="s">
        <v>46</v>
      </c>
      <c r="H57" s="33" t="s">
        <v>208</v>
      </c>
      <c r="I57" s="33" t="s">
        <v>200</v>
      </c>
      <c r="L57" s="4"/>
      <c r="M57" s="4" t="s">
        <v>231</v>
      </c>
      <c r="O57" s="6"/>
      <c r="P57" s="6"/>
      <c r="Q57" s="6"/>
      <c r="R57" s="6"/>
      <c r="S57" s="6"/>
      <c r="T57" s="6"/>
      <c r="U57" s="6"/>
    </row>
    <row r="58" spans="1:21" ht="26.25" customHeight="1">
      <c r="A58" s="12" t="s">
        <v>58</v>
      </c>
      <c r="B58" s="9" t="s">
        <v>104</v>
      </c>
      <c r="C58" s="9" t="s">
        <v>14</v>
      </c>
      <c r="D58" s="9" t="s">
        <v>43</v>
      </c>
      <c r="E58" s="9"/>
      <c r="F58" s="9" t="s">
        <v>49</v>
      </c>
      <c r="G58" s="9" t="s">
        <v>43</v>
      </c>
      <c r="H58" s="10"/>
      <c r="I58" s="10" t="s">
        <v>199</v>
      </c>
      <c r="L58" s="4"/>
      <c r="M58" s="4" t="s">
        <v>231</v>
      </c>
      <c r="O58" s="6"/>
      <c r="P58" s="6"/>
      <c r="Q58" s="6"/>
      <c r="R58" s="6"/>
      <c r="S58" s="6"/>
      <c r="T58" s="6"/>
      <c r="U58" s="6"/>
    </row>
    <row r="59" spans="1:13" ht="26.25" customHeight="1">
      <c r="A59" s="12" t="s">
        <v>111</v>
      </c>
      <c r="B59" s="9" t="s">
        <v>112</v>
      </c>
      <c r="C59" s="22" t="s">
        <v>74</v>
      </c>
      <c r="D59" s="9"/>
      <c r="E59" s="9"/>
      <c r="F59" s="9" t="s">
        <v>27</v>
      </c>
      <c r="G59" s="9" t="s">
        <v>47</v>
      </c>
      <c r="H59" s="10"/>
      <c r="I59" s="10" t="s">
        <v>202</v>
      </c>
      <c r="L59" s="4"/>
      <c r="M59" s="4" t="s">
        <v>231</v>
      </c>
    </row>
    <row r="60" spans="1:13" ht="26.25" customHeight="1">
      <c r="A60" s="12" t="s">
        <v>156</v>
      </c>
      <c r="B60" s="9" t="s">
        <v>157</v>
      </c>
      <c r="C60" s="17" t="s">
        <v>110</v>
      </c>
      <c r="D60" s="19" t="s">
        <v>143</v>
      </c>
      <c r="E60" s="9"/>
      <c r="F60" s="9" t="s">
        <v>84</v>
      </c>
      <c r="G60" s="9"/>
      <c r="H60" s="10" t="s">
        <v>143</v>
      </c>
      <c r="I60" s="10" t="s">
        <v>211</v>
      </c>
      <c r="L60" s="4"/>
      <c r="M60" s="4" t="s">
        <v>231</v>
      </c>
    </row>
    <row r="61" spans="1:21" ht="26.25" customHeight="1" thickBot="1">
      <c r="A61" s="12" t="s">
        <v>39</v>
      </c>
      <c r="B61" s="9" t="s">
        <v>69</v>
      </c>
      <c r="C61" s="9" t="s">
        <v>26</v>
      </c>
      <c r="D61" s="9" t="s">
        <v>42</v>
      </c>
      <c r="E61" s="9"/>
      <c r="F61" s="9" t="s">
        <v>49</v>
      </c>
      <c r="G61" s="9" t="s">
        <v>42</v>
      </c>
      <c r="H61" s="10"/>
      <c r="I61" s="10" t="s">
        <v>199</v>
      </c>
      <c r="L61" s="4"/>
      <c r="M61" s="4" t="s">
        <v>231</v>
      </c>
      <c r="O61" s="6"/>
      <c r="P61" s="6"/>
      <c r="Q61" s="6"/>
      <c r="R61" s="6"/>
      <c r="S61" s="6"/>
      <c r="T61" s="6"/>
      <c r="U61" s="6"/>
    </row>
    <row r="62" spans="1:21" ht="26.25" customHeight="1" thickTop="1">
      <c r="A62" s="31" t="s">
        <v>79</v>
      </c>
      <c r="B62" s="32" t="s">
        <v>80</v>
      </c>
      <c r="C62" s="32" t="s">
        <v>7</v>
      </c>
      <c r="D62" s="32" t="s">
        <v>47</v>
      </c>
      <c r="E62" s="32"/>
      <c r="F62" s="32" t="s">
        <v>34</v>
      </c>
      <c r="G62" s="32" t="s">
        <v>46</v>
      </c>
      <c r="H62" s="33"/>
      <c r="I62" s="33" t="s">
        <v>204</v>
      </c>
      <c r="L62" s="4"/>
      <c r="M62" s="4" t="s">
        <v>231</v>
      </c>
      <c r="O62" s="6"/>
      <c r="P62" s="6"/>
      <c r="Q62" s="6"/>
      <c r="R62" s="6"/>
      <c r="S62" s="6"/>
      <c r="T62" s="6"/>
      <c r="U62" s="6"/>
    </row>
    <row r="63" spans="1:13" ht="26.25" customHeight="1">
      <c r="A63" s="12" t="s">
        <v>88</v>
      </c>
      <c r="B63" s="9" t="s">
        <v>51</v>
      </c>
      <c r="C63" s="9" t="s">
        <v>20</v>
      </c>
      <c r="D63" s="9"/>
      <c r="E63" s="9"/>
      <c r="F63" s="9" t="s">
        <v>84</v>
      </c>
      <c r="G63" s="9" t="s">
        <v>227</v>
      </c>
      <c r="H63" s="10" t="s">
        <v>147</v>
      </c>
      <c r="I63" s="10" t="s">
        <v>200</v>
      </c>
      <c r="L63" s="4"/>
      <c r="M63" s="4" t="s">
        <v>231</v>
      </c>
    </row>
    <row r="64" spans="1:21" ht="26.25" customHeight="1">
      <c r="A64" s="12" t="s">
        <v>119</v>
      </c>
      <c r="B64" s="9" t="s">
        <v>120</v>
      </c>
      <c r="C64" s="9" t="s">
        <v>71</v>
      </c>
      <c r="D64" s="9"/>
      <c r="E64" s="9"/>
      <c r="F64" s="9" t="s">
        <v>27</v>
      </c>
      <c r="G64" s="9" t="s">
        <v>47</v>
      </c>
      <c r="H64" s="10"/>
      <c r="I64" s="10" t="s">
        <v>204</v>
      </c>
      <c r="L64" s="4"/>
      <c r="M64" s="4" t="s">
        <v>231</v>
      </c>
      <c r="O64" s="6"/>
      <c r="P64" s="6"/>
      <c r="Q64" s="6"/>
      <c r="R64" s="6"/>
      <c r="S64" s="6"/>
      <c r="T64" s="6"/>
      <c r="U64" s="6"/>
    </row>
    <row r="65" spans="1:13" ht="26.25" customHeight="1">
      <c r="A65" s="12" t="s">
        <v>170</v>
      </c>
      <c r="B65" s="9" t="s">
        <v>171</v>
      </c>
      <c r="C65" s="17" t="s">
        <v>172</v>
      </c>
      <c r="D65" s="19" t="s">
        <v>147</v>
      </c>
      <c r="E65" s="9"/>
      <c r="F65" s="9" t="s">
        <v>84</v>
      </c>
      <c r="G65" s="9"/>
      <c r="H65" s="10" t="s">
        <v>147</v>
      </c>
      <c r="I65" s="10" t="s">
        <v>206</v>
      </c>
      <c r="L65" s="4"/>
      <c r="M65" s="4" t="s">
        <v>231</v>
      </c>
    </row>
    <row r="66" spans="1:21" ht="26.25" customHeight="1" thickBot="1">
      <c r="A66" s="12" t="s">
        <v>2</v>
      </c>
      <c r="B66" s="9" t="s">
        <v>3</v>
      </c>
      <c r="C66" s="9" t="s">
        <v>36</v>
      </c>
      <c r="D66" s="9" t="s">
        <v>43</v>
      </c>
      <c r="E66" s="9"/>
      <c r="F66" s="9" t="s">
        <v>34</v>
      </c>
      <c r="G66" s="9" t="s">
        <v>43</v>
      </c>
      <c r="H66" s="10"/>
      <c r="I66" s="10" t="s">
        <v>205</v>
      </c>
      <c r="L66" s="4"/>
      <c r="M66" s="4" t="s">
        <v>231</v>
      </c>
      <c r="O66" s="6"/>
      <c r="P66" s="6"/>
      <c r="Q66" s="6"/>
      <c r="R66" s="6"/>
      <c r="S66" s="6"/>
      <c r="T66" s="6"/>
      <c r="U66" s="6"/>
    </row>
    <row r="67" spans="1:21" ht="26.25" customHeight="1" thickTop="1">
      <c r="A67" s="31" t="s">
        <v>121</v>
      </c>
      <c r="B67" s="32" t="s">
        <v>242</v>
      </c>
      <c r="C67" s="32" t="s">
        <v>70</v>
      </c>
      <c r="D67" s="32"/>
      <c r="E67" s="32"/>
      <c r="F67" s="32" t="s">
        <v>27</v>
      </c>
      <c r="G67" s="32" t="s">
        <v>46</v>
      </c>
      <c r="H67" s="33"/>
      <c r="I67" s="33" t="s">
        <v>204</v>
      </c>
      <c r="L67" s="4"/>
      <c r="M67" s="4" t="s">
        <v>231</v>
      </c>
      <c r="O67" s="6"/>
      <c r="P67" s="6"/>
      <c r="Q67" s="6"/>
      <c r="R67" s="6"/>
      <c r="S67" s="6"/>
      <c r="T67" s="6"/>
      <c r="U67" s="6"/>
    </row>
    <row r="68" spans="1:13" ht="26.25" customHeight="1">
      <c r="A68" s="12" t="s">
        <v>15</v>
      </c>
      <c r="B68" s="9" t="s">
        <v>16</v>
      </c>
      <c r="C68" s="9" t="s">
        <v>19</v>
      </c>
      <c r="D68" s="9" t="s">
        <v>42</v>
      </c>
      <c r="E68" s="9"/>
      <c r="F68" s="9" t="s">
        <v>84</v>
      </c>
      <c r="G68" s="9" t="s">
        <v>42</v>
      </c>
      <c r="H68" s="10" t="s">
        <v>143</v>
      </c>
      <c r="I68" s="10" t="s">
        <v>200</v>
      </c>
      <c r="L68" s="4"/>
      <c r="M68" s="4" t="s">
        <v>231</v>
      </c>
    </row>
    <row r="69" spans="1:13" ht="26.25" customHeight="1">
      <c r="A69" s="12" t="s">
        <v>63</v>
      </c>
      <c r="B69" s="9" t="s">
        <v>64</v>
      </c>
      <c r="C69" s="9" t="s">
        <v>14</v>
      </c>
      <c r="D69" s="9" t="s">
        <v>47</v>
      </c>
      <c r="E69" s="9"/>
      <c r="F69" s="9" t="s">
        <v>49</v>
      </c>
      <c r="G69" s="9" t="s">
        <v>47</v>
      </c>
      <c r="H69" s="10"/>
      <c r="I69" s="10" t="s">
        <v>199</v>
      </c>
      <c r="L69" s="4"/>
      <c r="M69" s="4" t="s">
        <v>231</v>
      </c>
    </row>
    <row r="70" spans="1:21" ht="26.25" customHeight="1">
      <c r="A70" s="12" t="s">
        <v>180</v>
      </c>
      <c r="B70" s="9" t="s">
        <v>12</v>
      </c>
      <c r="C70" s="17" t="s">
        <v>181</v>
      </c>
      <c r="D70" s="19" t="s">
        <v>139</v>
      </c>
      <c r="E70" s="9"/>
      <c r="F70" s="9" t="s">
        <v>84</v>
      </c>
      <c r="G70" s="9"/>
      <c r="H70" s="10" t="s">
        <v>139</v>
      </c>
      <c r="I70" s="10" t="s">
        <v>206</v>
      </c>
      <c r="L70" s="4"/>
      <c r="M70" s="4" t="s">
        <v>231</v>
      </c>
      <c r="O70" s="6"/>
      <c r="P70" s="6"/>
      <c r="Q70" s="6"/>
      <c r="R70" s="6"/>
      <c r="S70" s="6"/>
      <c r="T70" s="6"/>
      <c r="U70" s="6"/>
    </row>
    <row r="71" spans="1:13" ht="26.25" customHeight="1" thickBot="1">
      <c r="A71" s="12" t="s">
        <v>182</v>
      </c>
      <c r="B71" s="9" t="s">
        <v>9</v>
      </c>
      <c r="C71" s="17" t="s">
        <v>14</v>
      </c>
      <c r="D71" s="19" t="s">
        <v>147</v>
      </c>
      <c r="E71" s="9"/>
      <c r="F71" s="9" t="s">
        <v>194</v>
      </c>
      <c r="G71" s="9"/>
      <c r="H71" s="10" t="s">
        <v>147</v>
      </c>
      <c r="I71" s="10" t="s">
        <v>207</v>
      </c>
      <c r="L71" s="4"/>
      <c r="M71" s="4" t="s">
        <v>231</v>
      </c>
    </row>
    <row r="72" spans="1:13" ht="26.25" customHeight="1" thickTop="1">
      <c r="A72" s="31" t="s">
        <v>90</v>
      </c>
      <c r="B72" s="32" t="s">
        <v>91</v>
      </c>
      <c r="C72" s="32" t="s">
        <v>14</v>
      </c>
      <c r="D72" s="32"/>
      <c r="E72" s="32"/>
      <c r="F72" s="32" t="s">
        <v>84</v>
      </c>
      <c r="G72" s="32" t="s">
        <v>46</v>
      </c>
      <c r="H72" s="33" t="s">
        <v>143</v>
      </c>
      <c r="I72" s="33" t="s">
        <v>200</v>
      </c>
      <c r="L72" s="4"/>
      <c r="M72" s="4" t="s">
        <v>231</v>
      </c>
    </row>
    <row r="73" spans="1:13" ht="26.25" customHeight="1">
      <c r="A73" s="12" t="s">
        <v>90</v>
      </c>
      <c r="B73" s="9" t="s">
        <v>186</v>
      </c>
      <c r="C73" s="17" t="s">
        <v>14</v>
      </c>
      <c r="D73" s="19" t="s">
        <v>142</v>
      </c>
      <c r="E73" s="9"/>
      <c r="F73" s="9" t="s">
        <v>194</v>
      </c>
      <c r="G73" s="9"/>
      <c r="H73" s="10" t="s">
        <v>224</v>
      </c>
      <c r="I73" s="10" t="s">
        <v>207</v>
      </c>
      <c r="L73" s="4"/>
      <c r="M73" s="4" t="s">
        <v>231</v>
      </c>
    </row>
    <row r="74" spans="1:21" ht="26.25" customHeight="1">
      <c r="A74" s="12" t="s">
        <v>127</v>
      </c>
      <c r="B74" s="9" t="s">
        <v>128</v>
      </c>
      <c r="C74" s="23" t="s">
        <v>129</v>
      </c>
      <c r="D74" s="9"/>
      <c r="E74" s="9"/>
      <c r="F74" s="9" t="s">
        <v>27</v>
      </c>
      <c r="G74" s="9" t="s">
        <v>43</v>
      </c>
      <c r="H74" s="10"/>
      <c r="I74" s="10" t="s">
        <v>204</v>
      </c>
      <c r="L74" s="4"/>
      <c r="M74" s="4" t="s">
        <v>231</v>
      </c>
      <c r="O74" s="6"/>
      <c r="P74" s="6"/>
      <c r="Q74" s="6"/>
      <c r="R74" s="6"/>
      <c r="S74" s="6"/>
      <c r="T74" s="6"/>
      <c r="U74" s="6"/>
    </row>
    <row r="75" spans="1:21" ht="26.25" customHeight="1">
      <c r="A75" s="12" t="s">
        <v>188</v>
      </c>
      <c r="B75" s="9" t="s">
        <v>189</v>
      </c>
      <c r="C75" s="17" t="s">
        <v>110</v>
      </c>
      <c r="D75" s="19" t="s">
        <v>143</v>
      </c>
      <c r="E75" s="9"/>
      <c r="F75" s="9" t="s">
        <v>84</v>
      </c>
      <c r="G75" s="9"/>
      <c r="H75" s="10" t="s">
        <v>143</v>
      </c>
      <c r="I75" s="10" t="s">
        <v>211</v>
      </c>
      <c r="L75" s="4"/>
      <c r="M75" s="4" t="s">
        <v>231</v>
      </c>
      <c r="O75" s="6"/>
      <c r="P75" s="6"/>
      <c r="Q75" s="6"/>
      <c r="R75" s="6"/>
      <c r="S75" s="6"/>
      <c r="T75" s="6"/>
      <c r="U75" s="6"/>
    </row>
    <row r="76" spans="1:13" ht="26.25" customHeight="1" thickBot="1">
      <c r="A76" s="13" t="s">
        <v>132</v>
      </c>
      <c r="B76" s="15" t="s">
        <v>133</v>
      </c>
      <c r="C76" s="15" t="s">
        <v>14</v>
      </c>
      <c r="D76" s="15" t="s">
        <v>42</v>
      </c>
      <c r="E76" s="15"/>
      <c r="F76" s="15" t="s">
        <v>84</v>
      </c>
      <c r="G76" s="15" t="s">
        <v>43</v>
      </c>
      <c r="H76" s="21" t="s">
        <v>147</v>
      </c>
      <c r="I76" s="21" t="s">
        <v>200</v>
      </c>
      <c r="L76" s="4"/>
      <c r="M76" s="4" t="s">
        <v>231</v>
      </c>
    </row>
    <row r="77" spans="9:13" ht="13.5" thickTop="1">
      <c r="I77" s="3"/>
      <c r="J77" s="35" t="s">
        <v>239</v>
      </c>
      <c r="K77" s="37">
        <f>COUNTIF(K$2:K$76,"1")</f>
        <v>17</v>
      </c>
      <c r="L77" s="3">
        <f>COUNTIF(L2:L76,"X")</f>
        <v>47</v>
      </c>
      <c r="M77" s="3">
        <f>COUNTIF(M2:M76,"X")</f>
        <v>26</v>
      </c>
    </row>
    <row r="78" spans="10:13" ht="12.75">
      <c r="J78" s="35" t="s">
        <v>240</v>
      </c>
      <c r="K78" s="37">
        <f>COUNTIF(K$2:K$76,"2")</f>
        <v>16</v>
      </c>
      <c r="M78" s="3">
        <f>L77+M77</f>
        <v>73</v>
      </c>
    </row>
    <row r="79" spans="10:11" ht="12.75">
      <c r="J79" s="35" t="s">
        <v>241</v>
      </c>
      <c r="K79" s="37">
        <f>COUNTIF(K$2:K$76,"3")</f>
        <v>16</v>
      </c>
    </row>
  </sheetData>
  <printOptions gridLines="1" horizontalCentered="1"/>
  <pageMargins left="0.75" right="0.75" top="1" bottom="0.57" header="0.5" footer="0.5"/>
  <pageSetup fitToHeight="2" fitToWidth="1" horizontalDpi="600" verticalDpi="600" orientation="portrait" scale="60" r:id="rId1"/>
  <headerFooter alignWithMargins="0">
    <oddHeader>&amp;C&amp;"Times New Roman,Bold"&amp;16 2007 University Senate Retreat &amp;10
Session One - Passing the Torch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2007-05-10T00:30:42Z</cp:lastPrinted>
  <dcterms:created xsi:type="dcterms:W3CDTF">2004-08-20T22:43:36Z</dcterms:created>
  <dcterms:modified xsi:type="dcterms:W3CDTF">2007-05-10T00:49:34Z</dcterms:modified>
  <cp:category/>
  <cp:version/>
  <cp:contentType/>
  <cp:contentStatus/>
</cp:coreProperties>
</file>