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88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<sst xmlns="http://schemas.openxmlformats.org/spreadsheetml/2006/main" count="27" uniqueCount="26">
  <si>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count</t>
  </si>
  <si>
    <t>mean</t>
  </si>
  <si>
    <t>std dev</t>
  </si>
  <si>
    <t>Other</t>
  </si>
  <si>
    <t>How many had ratings assigned?</t>
  </si>
  <si>
    <t xml:space="preserve">Average Rating </t>
  </si>
  <si>
    <t>Std Dev Rating</t>
  </si>
  <si>
    <t>Number of ratings of 1</t>
  </si>
  <si>
    <t>Number of ratings of 2</t>
  </si>
  <si>
    <t>Number of ratings of 3</t>
  </si>
  <si>
    <t>Orientation</t>
  </si>
  <si>
    <t>History</t>
  </si>
  <si>
    <t>Participation</t>
  </si>
  <si>
    <t>Attendance</t>
  </si>
  <si>
    <t>Parliamentary</t>
  </si>
  <si>
    <t>Advanced</t>
  </si>
  <si>
    <t>Basic</t>
  </si>
  <si>
    <t>Issue-framing</t>
  </si>
  <si>
    <t>Activity</t>
  </si>
  <si>
    <t>Getting To</t>
  </si>
  <si>
    <t xml:space="preserve">Know </t>
  </si>
  <si>
    <t>Stand Comm</t>
  </si>
  <si>
    <t>Synthesis</t>
  </si>
  <si>
    <t>Number of ratings of 4</t>
  </si>
  <si>
    <t>Number of ratings of 5</t>
  </si>
  <si>
    <t>Number of ratings of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</si>
</sst>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1" max="1" width="6.8515625" style="2" bestFit="1" customWidth="1"/>
    <col min="2" max="11" width="9.140625" style="2" customWidth="1"/>
  </cols>
  <sheetData>
    <row r="1" spans="1:11" s="5" customFormat="1" ht="11.25">
      <c r="A1" s="4"/>
      <c r="B1" s="4" t="s">
        <v>10</v>
      </c>
      <c r="C1" s="4" t="s">
        <v>12</v>
      </c>
      <c r="D1" s="4" t="s">
        <v>14</v>
      </c>
      <c r="E1" s="4" t="s">
        <v>14</v>
      </c>
      <c r="F1" s="4" t="s">
        <v>17</v>
      </c>
      <c r="G1" s="4" t="s">
        <v>19</v>
      </c>
      <c r="H1" s="4" t="s">
        <v>21</v>
      </c>
      <c r="I1" s="4"/>
      <c r="J1" s="4"/>
      <c r="K1" s="4"/>
    </row>
    <row r="2" spans="1:11" s="5" customFormat="1" ht="11.25">
      <c r="A2" s="4"/>
      <c r="B2" s="4" t="s">
        <v>11</v>
      </c>
      <c r="C2" s="4" t="s">
        <v>13</v>
      </c>
      <c r="D2" s="4" t="s">
        <v>15</v>
      </c>
      <c r="E2" s="4" t="s">
        <v>16</v>
      </c>
      <c r="F2" s="4" t="s">
        <v>18</v>
      </c>
      <c r="G2" s="4" t="s">
        <v>20</v>
      </c>
      <c r="H2" s="4" t="s">
        <v>22</v>
      </c>
      <c r="I2" s="4"/>
      <c r="J2" s="4"/>
      <c r="K2" s="4"/>
    </row>
    <row r="3" spans="1:8" ht="12.75">
      <c r="A3" s="2">
        <v>1</v>
      </c>
      <c r="B3" s="2">
        <v>3</v>
      </c>
      <c r="E3" s="2">
        <v>4</v>
      </c>
      <c r="F3" s="2">
        <v>4</v>
      </c>
      <c r="G3" s="2">
        <v>4</v>
      </c>
      <c r="H3" s="2">
        <v>4</v>
      </c>
    </row>
    <row r="4" spans="1:8" ht="12.75">
      <c r="A4" s="2">
        <v>2</v>
      </c>
      <c r="C4" s="2">
        <v>4</v>
      </c>
      <c r="D4" s="2">
        <v>3</v>
      </c>
      <c r="F4" s="2">
        <v>3</v>
      </c>
      <c r="G4" s="2">
        <v>3</v>
      </c>
      <c r="H4" s="2">
        <v>3</v>
      </c>
    </row>
    <row r="5" spans="1:8" ht="12.75">
      <c r="A5" s="2">
        <v>3</v>
      </c>
      <c r="B5" s="2">
        <v>4</v>
      </c>
      <c r="E5" s="2">
        <v>5</v>
      </c>
      <c r="F5" s="2">
        <v>5</v>
      </c>
      <c r="G5" s="2">
        <v>5</v>
      </c>
      <c r="H5" s="2">
        <v>5</v>
      </c>
    </row>
    <row r="6" spans="1:8" ht="12.75">
      <c r="A6" s="2">
        <v>4</v>
      </c>
      <c r="C6" s="2">
        <v>5</v>
      </c>
      <c r="D6" s="2">
        <v>5</v>
      </c>
      <c r="F6" s="2">
        <v>5</v>
      </c>
      <c r="G6" s="2">
        <v>5</v>
      </c>
      <c r="H6" s="2">
        <v>5</v>
      </c>
    </row>
    <row r="7" spans="1:8" ht="12.75">
      <c r="A7" s="2">
        <v>5</v>
      </c>
      <c r="B7" s="2">
        <v>1</v>
      </c>
      <c r="E7" s="2">
        <v>1</v>
      </c>
      <c r="F7" s="2">
        <v>5</v>
      </c>
      <c r="H7" s="2">
        <v>5</v>
      </c>
    </row>
    <row r="8" spans="1:8" ht="12.75">
      <c r="A8" s="2">
        <v>6</v>
      </c>
      <c r="B8" s="2">
        <v>3</v>
      </c>
      <c r="D8" s="2">
        <v>5</v>
      </c>
      <c r="F8" s="2">
        <v>4</v>
      </c>
      <c r="G8" s="2">
        <v>4</v>
      </c>
      <c r="H8" s="2">
        <v>5</v>
      </c>
    </row>
    <row r="9" spans="1:8" ht="12.75">
      <c r="A9" s="2">
        <v>7</v>
      </c>
      <c r="D9" s="2">
        <v>4</v>
      </c>
      <c r="F9" s="2">
        <v>3</v>
      </c>
      <c r="G9" s="2">
        <v>2</v>
      </c>
      <c r="H9" s="2">
        <v>4</v>
      </c>
    </row>
    <row r="10" spans="1:8" ht="12.75">
      <c r="A10" s="2">
        <v>8</v>
      </c>
      <c r="C10" s="2">
        <v>5</v>
      </c>
      <c r="D10" s="2">
        <v>5</v>
      </c>
      <c r="F10" s="2">
        <v>4</v>
      </c>
      <c r="G10" s="2">
        <v>4</v>
      </c>
      <c r="H10" s="2">
        <v>5</v>
      </c>
    </row>
    <row r="11" spans="1:8" ht="12.75">
      <c r="A11" s="2">
        <v>9</v>
      </c>
      <c r="B11" s="2">
        <v>3</v>
      </c>
      <c r="E11" s="2">
        <v>5</v>
      </c>
      <c r="F11" s="2">
        <v>4</v>
      </c>
      <c r="G11" s="2">
        <v>4</v>
      </c>
      <c r="H11" s="2">
        <v>3</v>
      </c>
    </row>
    <row r="12" spans="1:8" ht="12.75">
      <c r="A12" s="2">
        <v>10</v>
      </c>
      <c r="B12" s="2">
        <v>3</v>
      </c>
      <c r="E12" s="2">
        <v>5</v>
      </c>
      <c r="F12" s="2">
        <v>4</v>
      </c>
      <c r="G12" s="2">
        <v>2</v>
      </c>
      <c r="H12" s="2">
        <v>3</v>
      </c>
    </row>
    <row r="13" spans="1:8" ht="12.75">
      <c r="A13" s="2">
        <v>11</v>
      </c>
      <c r="C13" s="2">
        <v>4</v>
      </c>
      <c r="D13" s="2">
        <v>4</v>
      </c>
      <c r="F13" s="2">
        <v>4</v>
      </c>
      <c r="G13" s="2">
        <v>5</v>
      </c>
      <c r="H13" s="2">
        <v>3</v>
      </c>
    </row>
    <row r="14" spans="1:8" ht="12.75">
      <c r="A14" s="2">
        <v>12</v>
      </c>
      <c r="C14" s="2">
        <v>5</v>
      </c>
      <c r="D14" s="2">
        <v>4</v>
      </c>
      <c r="F14" s="2">
        <v>3</v>
      </c>
      <c r="G14" s="2">
        <v>4</v>
      </c>
      <c r="H14" s="2">
        <v>4</v>
      </c>
    </row>
    <row r="15" spans="1:8" ht="12.75">
      <c r="A15" s="2">
        <v>13</v>
      </c>
      <c r="B15" s="2">
        <v>5</v>
      </c>
      <c r="D15" s="2">
        <v>5</v>
      </c>
      <c r="F15" s="2">
        <v>5</v>
      </c>
      <c r="G15" s="2">
        <v>5</v>
      </c>
      <c r="H15" s="2">
        <v>5</v>
      </c>
    </row>
    <row r="16" spans="1:8" ht="12.75">
      <c r="A16" s="2">
        <v>14</v>
      </c>
      <c r="C16" s="2">
        <v>3</v>
      </c>
      <c r="D16" s="2">
        <v>4</v>
      </c>
      <c r="F16" s="2">
        <v>4</v>
      </c>
      <c r="H16" s="2">
        <v>4</v>
      </c>
    </row>
    <row r="17" spans="1:8" ht="12.75">
      <c r="A17" s="2">
        <v>15</v>
      </c>
      <c r="C17" s="2">
        <v>4</v>
      </c>
      <c r="E17" s="2">
        <v>3</v>
      </c>
      <c r="G17" s="2">
        <v>3</v>
      </c>
      <c r="H17" s="2">
        <v>4</v>
      </c>
    </row>
    <row r="18" spans="1:8" ht="12.75">
      <c r="A18" s="2">
        <v>16</v>
      </c>
      <c r="B18" s="2">
        <v>3.5</v>
      </c>
      <c r="E18" s="2">
        <v>5</v>
      </c>
      <c r="G18" s="2">
        <v>1</v>
      </c>
      <c r="H18" s="2">
        <v>5</v>
      </c>
    </row>
    <row r="19" spans="1:8" ht="12.75">
      <c r="A19" s="2">
        <v>17</v>
      </c>
      <c r="B19" s="2">
        <v>3</v>
      </c>
      <c r="D19" s="2">
        <v>4</v>
      </c>
      <c r="F19" s="2">
        <v>5</v>
      </c>
      <c r="G19" s="2">
        <v>2</v>
      </c>
      <c r="H19" s="2">
        <v>4</v>
      </c>
    </row>
    <row r="20" spans="1:8" ht="12.75">
      <c r="A20" s="2">
        <v>18</v>
      </c>
      <c r="B20" s="2">
        <v>5</v>
      </c>
      <c r="E20" s="2">
        <v>5</v>
      </c>
      <c r="G20" s="2">
        <v>5</v>
      </c>
      <c r="H20" s="2">
        <v>5</v>
      </c>
    </row>
    <row r="21" spans="1:8" ht="12.75">
      <c r="A21" s="2">
        <v>19</v>
      </c>
      <c r="B21" s="2">
        <v>4</v>
      </c>
      <c r="E21" s="2">
        <v>5</v>
      </c>
      <c r="F21" s="2">
        <v>4</v>
      </c>
      <c r="G21" s="2">
        <v>4</v>
      </c>
      <c r="H21" s="2">
        <v>5</v>
      </c>
    </row>
    <row r="22" spans="1:8" ht="12.75">
      <c r="A22" s="2">
        <v>20</v>
      </c>
      <c r="C22" s="2">
        <v>4</v>
      </c>
      <c r="D22" s="2">
        <v>3</v>
      </c>
      <c r="F22" s="2">
        <v>5</v>
      </c>
      <c r="H22" s="2">
        <v>4</v>
      </c>
    </row>
    <row r="23" spans="1:8" ht="12.75">
      <c r="A23" s="2">
        <v>21</v>
      </c>
      <c r="C23" s="2">
        <v>5</v>
      </c>
      <c r="D23" s="2">
        <v>4</v>
      </c>
      <c r="F23" s="2">
        <v>5</v>
      </c>
      <c r="H23" s="2">
        <v>4</v>
      </c>
    </row>
    <row r="24" spans="1:8" ht="12.75">
      <c r="A24" s="2">
        <v>22</v>
      </c>
      <c r="C24" s="2">
        <v>4</v>
      </c>
      <c r="D24" s="2">
        <v>4</v>
      </c>
      <c r="F24" s="2">
        <v>5</v>
      </c>
      <c r="G24" s="2">
        <v>4</v>
      </c>
      <c r="H24" s="2">
        <v>5</v>
      </c>
    </row>
    <row r="25" spans="1:8" ht="12.75">
      <c r="A25" s="2">
        <v>23</v>
      </c>
      <c r="B25" s="2">
        <v>4</v>
      </c>
      <c r="C25" s="2">
        <v>4</v>
      </c>
      <c r="E25" s="2">
        <v>4</v>
      </c>
      <c r="F25" s="2">
        <v>4</v>
      </c>
      <c r="G25" s="2">
        <v>4</v>
      </c>
      <c r="H25" s="2">
        <v>4</v>
      </c>
    </row>
    <row r="26" spans="1:8" ht="12.75">
      <c r="A26" s="2">
        <v>24</v>
      </c>
      <c r="B26" s="2">
        <v>3</v>
      </c>
      <c r="C26" s="2">
        <v>4</v>
      </c>
      <c r="D26" s="2">
        <v>4</v>
      </c>
      <c r="F26" s="2">
        <v>4</v>
      </c>
      <c r="G26" s="2">
        <v>4</v>
      </c>
      <c r="H26" s="2">
        <v>5</v>
      </c>
    </row>
    <row r="27" spans="1:8" ht="12.75">
      <c r="A27" s="2">
        <v>25</v>
      </c>
      <c r="C27" s="2">
        <v>5</v>
      </c>
      <c r="D27" s="2">
        <v>3</v>
      </c>
      <c r="F27" s="2">
        <v>4</v>
      </c>
      <c r="G27" s="2">
        <v>2</v>
      </c>
      <c r="H27" s="2">
        <v>4</v>
      </c>
    </row>
    <row r="28" spans="1:8" ht="12.75">
      <c r="A28" s="2">
        <v>26</v>
      </c>
      <c r="C28" s="2">
        <v>4</v>
      </c>
      <c r="D28" s="2">
        <v>4</v>
      </c>
      <c r="F28" s="2">
        <v>4</v>
      </c>
      <c r="G28" s="2">
        <v>4</v>
      </c>
      <c r="H28" s="2">
        <v>5</v>
      </c>
    </row>
    <row r="29" spans="1:8" ht="12.75">
      <c r="A29" s="2">
        <v>27</v>
      </c>
      <c r="B29" s="2">
        <v>5</v>
      </c>
      <c r="C29" s="2">
        <v>5</v>
      </c>
      <c r="E29" s="2">
        <v>5</v>
      </c>
      <c r="F29" s="2">
        <v>5</v>
      </c>
      <c r="G29" s="2">
        <v>5</v>
      </c>
      <c r="H29" s="2">
        <v>5</v>
      </c>
    </row>
    <row r="30" spans="1:8" ht="12.75">
      <c r="A30" s="2">
        <v>28</v>
      </c>
      <c r="B30" s="2">
        <v>4</v>
      </c>
      <c r="E30" s="2">
        <v>4</v>
      </c>
      <c r="F30" s="2">
        <v>4</v>
      </c>
      <c r="G30" s="2">
        <v>3</v>
      </c>
      <c r="H30" s="2">
        <v>4</v>
      </c>
    </row>
    <row r="31" spans="1:8" ht="12.75">
      <c r="A31" s="2">
        <v>29</v>
      </c>
      <c r="C31" s="2">
        <v>3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</row>
    <row r="32" spans="1:8" ht="12.75">
      <c r="A32" s="2">
        <v>30</v>
      </c>
      <c r="C32" s="2">
        <v>3</v>
      </c>
      <c r="D32" s="2">
        <v>2</v>
      </c>
      <c r="F32" s="2">
        <v>4</v>
      </c>
      <c r="H32" s="2">
        <v>4</v>
      </c>
    </row>
    <row r="33" spans="1:8" ht="12.75">
      <c r="A33" s="2">
        <v>31</v>
      </c>
      <c r="B33" s="2">
        <v>4</v>
      </c>
      <c r="E33" s="2">
        <v>5</v>
      </c>
      <c r="F33" s="2">
        <v>5</v>
      </c>
      <c r="H33" s="2">
        <v>5</v>
      </c>
    </row>
    <row r="34" spans="1:8" ht="12.75">
      <c r="A34" s="2">
        <v>32</v>
      </c>
      <c r="C34" s="2">
        <v>3</v>
      </c>
      <c r="D34" s="2">
        <v>3</v>
      </c>
      <c r="F34" s="2">
        <v>4</v>
      </c>
      <c r="G34" s="2">
        <v>4</v>
      </c>
      <c r="H34" s="2">
        <v>4</v>
      </c>
    </row>
    <row r="35" spans="1:11" ht="12.75">
      <c r="A35" s="2" t="s">
        <v>0</v>
      </c>
      <c r="B35" s="2">
        <f aca="true" t="shared" si="0" ref="B35:H35">COUNT(B$3:B$34)</f>
        <v>16</v>
      </c>
      <c r="C35" s="2">
        <f t="shared" si="0"/>
        <v>18</v>
      </c>
      <c r="D35" s="2">
        <f t="shared" si="0"/>
        <v>19</v>
      </c>
      <c r="E35" s="2">
        <f t="shared" si="0"/>
        <v>14</v>
      </c>
      <c r="F35" s="2">
        <f t="shared" si="0"/>
        <v>29</v>
      </c>
      <c r="G35" s="2">
        <f t="shared" si="0"/>
        <v>26</v>
      </c>
      <c r="H35" s="2">
        <f t="shared" si="0"/>
        <v>32</v>
      </c>
      <c r="I35" s="1" t="s">
        <v>4</v>
      </c>
      <c r="J35" s="1"/>
      <c r="K35" s="1"/>
    </row>
    <row r="36" spans="1:11" ht="12.75">
      <c r="A36" s="2" t="s">
        <v>1</v>
      </c>
      <c r="B36" s="3">
        <f aca="true" t="shared" si="1" ref="B36:H36">AVERAGE(B$3:B$34)</f>
        <v>3.59375</v>
      </c>
      <c r="C36" s="3">
        <f t="shared" si="1"/>
        <v>4.111111111111111</v>
      </c>
      <c r="D36" s="3">
        <f t="shared" si="1"/>
        <v>3.8947368421052633</v>
      </c>
      <c r="E36" s="3">
        <f t="shared" si="1"/>
        <v>4.285714285714286</v>
      </c>
      <c r="F36" s="3">
        <f t="shared" si="1"/>
        <v>4.241379310344827</v>
      </c>
      <c r="G36" s="3">
        <f t="shared" si="1"/>
        <v>3.6923076923076925</v>
      </c>
      <c r="H36" s="3">
        <f t="shared" si="1"/>
        <v>4.3125</v>
      </c>
      <c r="I36" s="1" t="s">
        <v>5</v>
      </c>
      <c r="J36"/>
      <c r="K36"/>
    </row>
    <row r="37" spans="1:11" ht="12.75">
      <c r="A37" s="2" t="s">
        <v>2</v>
      </c>
      <c r="B37" s="3">
        <f aca="true" t="shared" si="2" ref="B37:H37">STDEVP(B$3:B$34)</f>
        <v>0.9877175393299442</v>
      </c>
      <c r="C37" s="3">
        <f t="shared" si="2"/>
        <v>0.7370277311900888</v>
      </c>
      <c r="D37" s="3">
        <f t="shared" si="2"/>
        <v>0.7877173445839877</v>
      </c>
      <c r="E37" s="3">
        <f t="shared" si="2"/>
        <v>1.0973065354098013</v>
      </c>
      <c r="F37" s="3">
        <f t="shared" si="2"/>
        <v>0.624509319871546</v>
      </c>
      <c r="G37" s="3">
        <f t="shared" si="2"/>
        <v>1.1013708510212579</v>
      </c>
      <c r="H37" s="3">
        <f t="shared" si="2"/>
        <v>0.6817945071647321</v>
      </c>
      <c r="I37" s="1" t="s">
        <v>6</v>
      </c>
      <c r="J37"/>
      <c r="K37"/>
    </row>
    <row r="38" spans="1:11" ht="12.75">
      <c r="A38" s="2">
        <v>1</v>
      </c>
      <c r="B38" s="2">
        <f aca="true" t="shared" si="3" ref="B38:H40">COUNTIF(B$3:B$34,$A38)</f>
        <v>1</v>
      </c>
      <c r="C38" s="2">
        <f t="shared" si="3"/>
        <v>0</v>
      </c>
      <c r="D38" s="2">
        <f t="shared" si="3"/>
        <v>0</v>
      </c>
      <c r="E38" s="2">
        <f t="shared" si="3"/>
        <v>1</v>
      </c>
      <c r="F38" s="2">
        <f t="shared" si="3"/>
        <v>0</v>
      </c>
      <c r="G38" s="2">
        <f t="shared" si="3"/>
        <v>1</v>
      </c>
      <c r="H38" s="2">
        <f t="shared" si="3"/>
        <v>0</v>
      </c>
      <c r="I38" s="1" t="s">
        <v>7</v>
      </c>
      <c r="J38"/>
      <c r="K38"/>
    </row>
    <row r="39" spans="1:11" ht="12.75">
      <c r="A39" s="2">
        <v>2</v>
      </c>
      <c r="B39" s="2">
        <f t="shared" si="3"/>
        <v>0</v>
      </c>
      <c r="C39" s="2">
        <f t="shared" si="3"/>
        <v>0</v>
      </c>
      <c r="D39" s="2">
        <f t="shared" si="3"/>
        <v>1</v>
      </c>
      <c r="E39" s="2">
        <f t="shared" si="3"/>
        <v>0</v>
      </c>
      <c r="F39" s="2">
        <f t="shared" si="3"/>
        <v>0</v>
      </c>
      <c r="G39" s="2">
        <f t="shared" si="3"/>
        <v>4</v>
      </c>
      <c r="H39" s="2">
        <f t="shared" si="3"/>
        <v>0</v>
      </c>
      <c r="I39" s="1" t="s">
        <v>8</v>
      </c>
      <c r="J39"/>
      <c r="K39"/>
    </row>
    <row r="40" spans="1:11" ht="12.75">
      <c r="A40" s="2">
        <v>3</v>
      </c>
      <c r="B40" s="2">
        <f t="shared" si="3"/>
        <v>6</v>
      </c>
      <c r="C40" s="2">
        <f t="shared" si="3"/>
        <v>4</v>
      </c>
      <c r="D40" s="2">
        <f t="shared" si="3"/>
        <v>4</v>
      </c>
      <c r="E40" s="2">
        <f t="shared" si="3"/>
        <v>1</v>
      </c>
      <c r="F40" s="2">
        <f t="shared" si="3"/>
        <v>3</v>
      </c>
      <c r="G40" s="2">
        <f t="shared" si="3"/>
        <v>3</v>
      </c>
      <c r="H40" s="2">
        <f t="shared" si="3"/>
        <v>4</v>
      </c>
      <c r="I40" s="1" t="s">
        <v>9</v>
      </c>
      <c r="J40"/>
      <c r="K40"/>
    </row>
    <row r="41" spans="1:11" ht="12.75">
      <c r="A41" s="2">
        <v>4</v>
      </c>
      <c r="B41" s="2">
        <f aca="true" t="shared" si="4" ref="B41:H42">COUNTIF(B$3:B$34,$A41)</f>
        <v>5</v>
      </c>
      <c r="C41" s="2">
        <f t="shared" si="4"/>
        <v>8</v>
      </c>
      <c r="D41" s="2">
        <f t="shared" si="4"/>
        <v>10</v>
      </c>
      <c r="E41" s="2">
        <f t="shared" si="4"/>
        <v>4</v>
      </c>
      <c r="F41" s="2">
        <f t="shared" si="4"/>
        <v>16</v>
      </c>
      <c r="G41" s="2">
        <f t="shared" si="4"/>
        <v>12</v>
      </c>
      <c r="H41" s="2">
        <f t="shared" si="4"/>
        <v>14</v>
      </c>
      <c r="I41" s="6" t="s">
        <v>23</v>
      </c>
      <c r="J41"/>
      <c r="K41"/>
    </row>
    <row r="42" spans="1:11" ht="12.75">
      <c r="A42" s="2">
        <v>5</v>
      </c>
      <c r="B42" s="2">
        <f t="shared" si="4"/>
        <v>3</v>
      </c>
      <c r="C42" s="2">
        <f t="shared" si="4"/>
        <v>6</v>
      </c>
      <c r="D42" s="2">
        <f t="shared" si="4"/>
        <v>4</v>
      </c>
      <c r="E42" s="2">
        <f t="shared" si="4"/>
        <v>8</v>
      </c>
      <c r="F42" s="2">
        <f t="shared" si="4"/>
        <v>10</v>
      </c>
      <c r="G42" s="2">
        <f t="shared" si="4"/>
        <v>6</v>
      </c>
      <c r="H42" s="2">
        <f t="shared" si="4"/>
        <v>14</v>
      </c>
      <c r="I42" s="6" t="s">
        <v>24</v>
      </c>
      <c r="J42"/>
      <c r="K42"/>
    </row>
    <row r="43" spans="1:11" ht="12.75">
      <c r="A43" s="2" t="s">
        <v>3</v>
      </c>
      <c r="B43" s="7">
        <f>32-B39-B40-B38-B41-B42</f>
        <v>17</v>
      </c>
      <c r="C43" s="7">
        <f aca="true" t="shared" si="5" ref="C43:H43">32-C39-C40-C38-C41-C42</f>
        <v>14</v>
      </c>
      <c r="D43" s="7">
        <f t="shared" si="5"/>
        <v>13</v>
      </c>
      <c r="E43" s="7">
        <f t="shared" si="5"/>
        <v>18</v>
      </c>
      <c r="F43" s="7">
        <f t="shared" si="5"/>
        <v>3</v>
      </c>
      <c r="G43" s="7">
        <f t="shared" si="5"/>
        <v>6</v>
      </c>
      <c r="H43" s="7">
        <f t="shared" si="5"/>
        <v>0</v>
      </c>
      <c r="I43" s="6" t="s">
        <v>25</v>
      </c>
      <c r="J43"/>
      <c r="K43"/>
    </row>
  </sheetData>
  <sheetProtection/>
  <printOptions gridLines="1"/>
  <pageMargins left="0.75" right="0.75" top="1" bottom="1" header="0.5" footer="0.5"/>
  <pageSetup horizontalDpi="600" verticalDpi="600" orientation="portrait" scale="70" r:id="rId1"/>
  <headerFooter alignWithMargins="0">
    <oddHeader>&amp;CGovernance Retreat Aug 10 2011 Ratings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craig.turner</cp:lastModifiedBy>
  <cp:lastPrinted>2011-08-10T22:09:45Z</cp:lastPrinted>
  <dcterms:created xsi:type="dcterms:W3CDTF">2009-08-12T23:24:02Z</dcterms:created>
  <dcterms:modified xsi:type="dcterms:W3CDTF">2011-08-10T22:10:08Z</dcterms:modified>
  <cp:category/>
  <cp:version/>
  <cp:contentType/>
  <cp:contentStatus/>
</cp:coreProperties>
</file>