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E:\Dropbox\Documents\University Senate\us.gcsu.edu\html\Elections\"/>
    </mc:Choice>
  </mc:AlternateContent>
  <xr:revisionPtr revIDLastSave="0" documentId="8_{BEAB323B-8B9C-4E99-A502-82B6A0C63ECD}" xr6:coauthVersionLast="47" xr6:coauthVersionMax="47" xr10:uidLastSave="{00000000-0000-0000-0000-000000000000}"/>
  <bookViews>
    <workbookView xWindow="-120" yWindow="-120" windowWidth="29040" windowHeight="15720"/>
  </bookViews>
  <sheets>
    <sheet name="Sheet1" sheetId="1" r:id="rId1"/>
  </sheets>
  <definedNames>
    <definedName name="_xlnm.Print_Area" localSheetId="0">Sheet1!$A$1:$P$31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31" i="1" l="1"/>
  <c r="S30" i="1"/>
  <c r="S29" i="1"/>
  <c r="S28" i="1"/>
  <c r="S27" i="1"/>
  <c r="S26" i="1"/>
  <c r="S16" i="1"/>
  <c r="S15" i="1"/>
  <c r="S14" i="1"/>
  <c r="S13" i="1"/>
  <c r="S12" i="1"/>
  <c r="S11" i="1"/>
  <c r="S9" i="1"/>
  <c r="R31" i="1"/>
  <c r="R30" i="1"/>
  <c r="R29" i="1"/>
  <c r="R28" i="1"/>
  <c r="R27" i="1"/>
  <c r="R26" i="1"/>
  <c r="R24" i="1"/>
  <c r="Q24" i="1"/>
  <c r="Q28" i="1"/>
  <c r="R16" i="1"/>
  <c r="R15" i="1"/>
  <c r="R14" i="1"/>
  <c r="R13" i="1"/>
  <c r="R12" i="1"/>
  <c r="R11" i="1"/>
  <c r="R9" i="1"/>
  <c r="Q31" i="1"/>
  <c r="Q16" i="1"/>
  <c r="Q15" i="1"/>
  <c r="Q14" i="1"/>
  <c r="Q13" i="1"/>
  <c r="Q12" i="1"/>
  <c r="Q11" i="1"/>
  <c r="Q9" i="1"/>
  <c r="P24" i="1"/>
  <c r="P26" i="1"/>
  <c r="P9" i="1"/>
  <c r="O11" i="1"/>
  <c r="P11" i="1"/>
  <c r="O12" i="1"/>
  <c r="P12" i="1"/>
  <c r="O13" i="1"/>
  <c r="P13" i="1"/>
  <c r="O14" i="1"/>
  <c r="P14" i="1"/>
  <c r="O15" i="1"/>
  <c r="P15" i="1"/>
  <c r="P16" i="1"/>
  <c r="O9" i="1"/>
  <c r="O16" i="1"/>
  <c r="O24" i="1"/>
  <c r="O26" i="1"/>
  <c r="O30" i="1"/>
  <c r="O28" i="1"/>
  <c r="O27" i="1"/>
  <c r="N24" i="1"/>
  <c r="N26" i="1"/>
  <c r="N9" i="1"/>
  <c r="N16" i="1"/>
  <c r="N11" i="1"/>
  <c r="N12" i="1"/>
  <c r="N13" i="1"/>
  <c r="N14" i="1"/>
  <c r="N15" i="1"/>
  <c r="D26" i="1"/>
  <c r="E26" i="1"/>
  <c r="L26" i="1"/>
  <c r="M26" i="1"/>
  <c r="K27" i="1"/>
  <c r="L27" i="1"/>
  <c r="G28" i="1"/>
  <c r="E29" i="1"/>
  <c r="F29" i="1"/>
  <c r="G29" i="1"/>
  <c r="D30" i="1"/>
  <c r="E30" i="1"/>
  <c r="L30" i="1"/>
  <c r="M30" i="1"/>
  <c r="K31" i="1"/>
  <c r="L31" i="1"/>
  <c r="B31" i="1"/>
  <c r="B26" i="1"/>
  <c r="C24" i="1"/>
  <c r="C26" i="1"/>
  <c r="D24" i="1"/>
  <c r="D27" i="1"/>
  <c r="E24" i="1"/>
  <c r="E27" i="1"/>
  <c r="F24" i="1"/>
  <c r="F26" i="1"/>
  <c r="G24" i="1"/>
  <c r="G26" i="1"/>
  <c r="H24" i="1"/>
  <c r="H27" i="1"/>
  <c r="I24" i="1"/>
  <c r="I29" i="1"/>
  <c r="J24" i="1"/>
  <c r="J31" i="1"/>
  <c r="K24" i="1"/>
  <c r="K28" i="1"/>
  <c r="L24" i="1"/>
  <c r="L28" i="1"/>
  <c r="M24" i="1"/>
  <c r="M27" i="1"/>
  <c r="B24" i="1"/>
  <c r="B27" i="1"/>
  <c r="C11" i="1"/>
  <c r="D11" i="1"/>
  <c r="E11" i="1"/>
  <c r="F11" i="1"/>
  <c r="G11" i="1"/>
  <c r="H11" i="1"/>
  <c r="I11" i="1"/>
  <c r="J11" i="1"/>
  <c r="K11" i="1"/>
  <c r="L11" i="1"/>
  <c r="M11" i="1"/>
  <c r="C12" i="1"/>
  <c r="D12" i="1"/>
  <c r="E12" i="1"/>
  <c r="F12" i="1"/>
  <c r="G12" i="1"/>
  <c r="H12" i="1"/>
  <c r="I12" i="1"/>
  <c r="J12" i="1"/>
  <c r="K12" i="1"/>
  <c r="L12" i="1"/>
  <c r="M12" i="1"/>
  <c r="C13" i="1"/>
  <c r="D13" i="1"/>
  <c r="E13" i="1"/>
  <c r="F13" i="1"/>
  <c r="G13" i="1"/>
  <c r="H13" i="1"/>
  <c r="I13" i="1"/>
  <c r="J13" i="1"/>
  <c r="K13" i="1"/>
  <c r="L13" i="1"/>
  <c r="M13" i="1"/>
  <c r="C14" i="1"/>
  <c r="D14" i="1"/>
  <c r="E14" i="1"/>
  <c r="F14" i="1"/>
  <c r="G14" i="1"/>
  <c r="H14" i="1"/>
  <c r="I14" i="1"/>
  <c r="J14" i="1"/>
  <c r="K14" i="1"/>
  <c r="L14" i="1"/>
  <c r="M14" i="1"/>
  <c r="C15" i="1"/>
  <c r="D15" i="1"/>
  <c r="E15" i="1"/>
  <c r="F15" i="1"/>
  <c r="G15" i="1"/>
  <c r="H15" i="1"/>
  <c r="I15" i="1"/>
  <c r="J15" i="1"/>
  <c r="K15" i="1"/>
  <c r="L15" i="1"/>
  <c r="M15" i="1"/>
  <c r="G16" i="1"/>
  <c r="B12" i="1"/>
  <c r="B13" i="1"/>
  <c r="B14" i="1"/>
  <c r="B15" i="1"/>
  <c r="B11" i="1"/>
  <c r="C9" i="1"/>
  <c r="C16" i="1"/>
  <c r="D9" i="1"/>
  <c r="D16" i="1"/>
  <c r="E9" i="1"/>
  <c r="E16" i="1"/>
  <c r="F9" i="1"/>
  <c r="F16" i="1"/>
  <c r="G9" i="1"/>
  <c r="H9" i="1"/>
  <c r="H16" i="1"/>
  <c r="I9" i="1"/>
  <c r="I16" i="1"/>
  <c r="J9" i="1"/>
  <c r="J16" i="1"/>
  <c r="K9" i="1"/>
  <c r="K16" i="1"/>
  <c r="L9" i="1"/>
  <c r="L16" i="1"/>
  <c r="M9" i="1"/>
  <c r="M16" i="1"/>
  <c r="B9" i="1"/>
  <c r="B16" i="1"/>
  <c r="H28" i="1"/>
  <c r="H30" i="1"/>
  <c r="H26" i="1"/>
  <c r="H29" i="1"/>
  <c r="H31" i="1"/>
  <c r="P29" i="1"/>
  <c r="P31" i="1"/>
  <c r="P27" i="1"/>
  <c r="P28" i="1"/>
  <c r="P30" i="1"/>
  <c r="B30" i="1"/>
  <c r="I31" i="1"/>
  <c r="K30" i="1"/>
  <c r="M29" i="1"/>
  <c r="D29" i="1"/>
  <c r="F28" i="1"/>
  <c r="I27" i="1"/>
  <c r="K26" i="1"/>
  <c r="N30" i="1"/>
  <c r="O31" i="1"/>
  <c r="I28" i="1"/>
  <c r="B29" i="1"/>
  <c r="G31" i="1"/>
  <c r="J30" i="1"/>
  <c r="L29" i="1"/>
  <c r="C29" i="1"/>
  <c r="E28" i="1"/>
  <c r="G27" i="1"/>
  <c r="J26" i="1"/>
  <c r="N28" i="1"/>
  <c r="O29" i="1"/>
  <c r="J28" i="1"/>
  <c r="B28" i="1"/>
  <c r="F31" i="1"/>
  <c r="I30" i="1"/>
  <c r="K29" i="1"/>
  <c r="M28" i="1"/>
  <c r="D28" i="1"/>
  <c r="F27" i="1"/>
  <c r="I26" i="1"/>
  <c r="N31" i="1"/>
  <c r="C31" i="1"/>
  <c r="J27" i="1"/>
  <c r="E31" i="1"/>
  <c r="G30" i="1"/>
  <c r="J29" i="1"/>
  <c r="C28" i="1"/>
  <c r="N29" i="1"/>
  <c r="C27" i="1"/>
  <c r="C30" i="1"/>
  <c r="M31" i="1"/>
  <c r="D31" i="1"/>
  <c r="F30" i="1"/>
  <c r="N27" i="1"/>
  <c r="Q29" i="1"/>
  <c r="Q27" i="1"/>
  <c r="Q26" i="1"/>
  <c r="Q30" i="1"/>
</calcChain>
</file>

<file path=xl/sharedStrings.xml><?xml version="1.0" encoding="utf-8"?>
<sst xmlns="http://schemas.openxmlformats.org/spreadsheetml/2006/main" count="45" uniqueCount="27">
  <si>
    <t>CoAS</t>
  </si>
  <si>
    <t>CoE</t>
  </si>
  <si>
    <t>CoHS</t>
  </si>
  <si>
    <t>Library</t>
  </si>
  <si>
    <t>CoB</t>
  </si>
  <si>
    <t>Total</t>
  </si>
  <si>
    <t>C_of_I</t>
  </si>
  <si>
    <t>Apportionment of 34 elected faculty senator positions to academic units (colleges and library), the other 3 elected faculty senators are at-large.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</si>
  <si>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</si>
  <si>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</si>
  <si>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</si>
  <si>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</si>
  <si>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</si>
  <si>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</si>
  <si>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</si>
  <si>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</si>
  <si>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</si>
  <si>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</si>
  <si>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</si>
  <si>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</si>
  <si>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</si>
  <si>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</si>
  <si>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Corps of Instruction (C_of_I) Faculty Counts</t>
  </si>
  <si>
    <t>2018-19</t>
  </si>
  <si>
    <t>2019-20</t>
  </si>
  <si>
    <t>2020-21</t>
  </si>
  <si>
    <t>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</si>
</sst>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/>
    <xf numFmtId="0" fontId="1" fillId="2" borderId="0" xfId="0" applyFont="1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tabSelected="1" workbookViewId="0">
      <selection activeCell="A2" sqref="A2"/>
    </sheetView>
  </sheetViews>
  <sheetFormatPr defaultRowHeight="15" x14ac:dyDescent="0.25"/>
  <cols>
    <col min="2" max="3" width="10.7109375" bestFit="1" customWidth="1"/>
    <col min="4" max="15" width="10.85546875" bestFit="1" customWidth="1"/>
    <col min="16" max="18" width="10.7109375" bestFit="1" customWidth="1"/>
  </cols>
  <sheetData>
    <row r="1" spans="1:19" s="4" customFormat="1" x14ac:dyDescent="0.25">
      <c r="A1" s="5" t="s">
        <v>22</v>
      </c>
      <c r="B1" s="5"/>
      <c r="C1" s="5"/>
      <c r="D1" s="5"/>
    </row>
    <row r="2" spans="1:19" ht="18.75" x14ac:dyDescent="0.3"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  <c r="H2" s="1" t="s">
        <v>14</v>
      </c>
      <c r="I2" s="1" t="s">
        <v>15</v>
      </c>
      <c r="J2" s="1" t="s">
        <v>16</v>
      </c>
      <c r="K2" s="1" t="s">
        <v>17</v>
      </c>
      <c r="L2" s="1" t="s">
        <v>18</v>
      </c>
      <c r="M2" s="1" t="s">
        <v>19</v>
      </c>
      <c r="N2" s="1" t="s">
        <v>20</v>
      </c>
      <c r="O2" s="1" t="s">
        <v>21</v>
      </c>
      <c r="P2" s="1" t="s">
        <v>23</v>
      </c>
      <c r="Q2" s="1" t="s">
        <v>24</v>
      </c>
      <c r="R2" s="1" t="s">
        <v>25</v>
      </c>
      <c r="S2" s="1" t="s">
        <v>26</v>
      </c>
    </row>
    <row r="3" spans="1:19" ht="15.75" x14ac:dyDescent="0.25">
      <c r="A3" t="s">
        <v>6</v>
      </c>
      <c r="B3" s="2">
        <v>294</v>
      </c>
      <c r="C3" s="2">
        <v>297</v>
      </c>
      <c r="D3" s="2">
        <v>308</v>
      </c>
      <c r="E3" s="2">
        <v>315</v>
      </c>
      <c r="F3" s="2">
        <v>330</v>
      </c>
      <c r="G3" s="2">
        <v>324</v>
      </c>
      <c r="H3" s="2">
        <v>335</v>
      </c>
      <c r="I3" s="2">
        <v>331</v>
      </c>
      <c r="J3" s="2">
        <v>346</v>
      </c>
      <c r="K3" s="2">
        <v>343</v>
      </c>
      <c r="L3" s="2">
        <v>348</v>
      </c>
      <c r="M3" s="2">
        <v>360</v>
      </c>
      <c r="N3" s="2">
        <v>360</v>
      </c>
      <c r="O3" s="2">
        <v>355</v>
      </c>
      <c r="P3" s="2">
        <v>353</v>
      </c>
      <c r="Q3" s="2">
        <v>354</v>
      </c>
      <c r="R3" s="2">
        <v>345</v>
      </c>
      <c r="S3" s="2">
        <v>345</v>
      </c>
    </row>
    <row r="4" spans="1:19" ht="15.75" x14ac:dyDescent="0.25">
      <c r="A4" t="s">
        <v>3</v>
      </c>
      <c r="B4" s="2">
        <v>17</v>
      </c>
      <c r="C4" s="2">
        <v>15</v>
      </c>
      <c r="D4" s="2">
        <v>14</v>
      </c>
      <c r="E4" s="2">
        <v>15</v>
      </c>
      <c r="F4" s="2">
        <v>14</v>
      </c>
      <c r="G4" s="2">
        <v>10</v>
      </c>
      <c r="H4" s="2">
        <v>10</v>
      </c>
      <c r="I4" s="2">
        <v>8</v>
      </c>
      <c r="J4" s="2">
        <v>9</v>
      </c>
      <c r="K4" s="2">
        <v>13</v>
      </c>
      <c r="L4" s="2">
        <v>13</v>
      </c>
      <c r="M4" s="2">
        <v>11</v>
      </c>
      <c r="N4" s="2">
        <v>11</v>
      </c>
      <c r="O4" s="2">
        <v>11</v>
      </c>
      <c r="P4" s="2">
        <v>12</v>
      </c>
      <c r="Q4" s="2">
        <v>12</v>
      </c>
      <c r="R4" s="2">
        <v>10</v>
      </c>
      <c r="S4" s="2">
        <v>10</v>
      </c>
    </row>
    <row r="5" spans="1:19" ht="15.75" x14ac:dyDescent="0.25">
      <c r="A5" t="s">
        <v>4</v>
      </c>
      <c r="B5" s="2">
        <v>43</v>
      </c>
      <c r="C5" s="2">
        <v>45</v>
      </c>
      <c r="D5" s="2">
        <v>47</v>
      </c>
      <c r="E5" s="2">
        <v>46</v>
      </c>
      <c r="F5" s="2">
        <v>47</v>
      </c>
      <c r="G5" s="2">
        <v>45</v>
      </c>
      <c r="H5" s="2">
        <v>49</v>
      </c>
      <c r="I5" s="2">
        <v>47</v>
      </c>
      <c r="J5" s="2">
        <v>51</v>
      </c>
      <c r="K5" s="2">
        <v>48</v>
      </c>
      <c r="L5" s="2">
        <v>49</v>
      </c>
      <c r="M5" s="2">
        <v>51</v>
      </c>
      <c r="N5" s="2">
        <v>53</v>
      </c>
      <c r="O5" s="2">
        <v>55</v>
      </c>
      <c r="P5" s="2">
        <v>55</v>
      </c>
      <c r="Q5" s="2">
        <v>52</v>
      </c>
      <c r="R5" s="2">
        <v>57</v>
      </c>
      <c r="S5" s="2">
        <v>57</v>
      </c>
    </row>
    <row r="6" spans="1:19" ht="15.75" x14ac:dyDescent="0.25">
      <c r="A6" t="s">
        <v>1</v>
      </c>
      <c r="B6" s="2">
        <v>39</v>
      </c>
      <c r="C6" s="2">
        <v>45</v>
      </c>
      <c r="D6" s="2">
        <v>47</v>
      </c>
      <c r="E6" s="2">
        <v>44</v>
      </c>
      <c r="F6" s="2">
        <v>46</v>
      </c>
      <c r="G6" s="2">
        <v>49</v>
      </c>
      <c r="H6" s="2">
        <v>52</v>
      </c>
      <c r="I6" s="2">
        <v>51</v>
      </c>
      <c r="J6" s="2">
        <v>51</v>
      </c>
      <c r="K6" s="2">
        <v>44</v>
      </c>
      <c r="L6" s="2">
        <v>44</v>
      </c>
      <c r="M6" s="2">
        <v>40</v>
      </c>
      <c r="N6" s="2">
        <v>36</v>
      </c>
      <c r="O6" s="2">
        <v>35</v>
      </c>
      <c r="P6" s="2">
        <v>34</v>
      </c>
      <c r="Q6" s="2">
        <v>35</v>
      </c>
      <c r="R6" s="2">
        <v>32</v>
      </c>
      <c r="S6" s="2">
        <v>32</v>
      </c>
    </row>
    <row r="7" spans="1:19" ht="15.75" x14ac:dyDescent="0.25">
      <c r="A7" t="s">
        <v>2</v>
      </c>
      <c r="B7" s="2">
        <v>34</v>
      </c>
      <c r="C7" s="2">
        <v>33</v>
      </c>
      <c r="D7" s="2">
        <v>36</v>
      </c>
      <c r="E7" s="2">
        <v>38</v>
      </c>
      <c r="F7" s="2">
        <v>38</v>
      </c>
      <c r="G7" s="2">
        <v>38</v>
      </c>
      <c r="H7" s="2">
        <v>42</v>
      </c>
      <c r="I7" s="2">
        <v>42</v>
      </c>
      <c r="J7" s="2">
        <v>45</v>
      </c>
      <c r="K7" s="2">
        <v>49</v>
      </c>
      <c r="L7" s="2">
        <v>52</v>
      </c>
      <c r="M7" s="2">
        <v>54</v>
      </c>
      <c r="N7" s="2">
        <v>54</v>
      </c>
      <c r="O7" s="2">
        <v>54</v>
      </c>
      <c r="P7" s="2">
        <v>51</v>
      </c>
      <c r="Q7" s="2">
        <v>55</v>
      </c>
      <c r="R7" s="2">
        <v>51</v>
      </c>
      <c r="S7" s="2">
        <v>51</v>
      </c>
    </row>
    <row r="8" spans="1:19" ht="15.75" x14ac:dyDescent="0.25">
      <c r="A8" t="s">
        <v>0</v>
      </c>
      <c r="B8" s="2">
        <v>161</v>
      </c>
      <c r="C8" s="2">
        <v>159</v>
      </c>
      <c r="D8" s="2">
        <v>164</v>
      </c>
      <c r="E8" s="2">
        <v>172</v>
      </c>
      <c r="F8" s="2">
        <v>185</v>
      </c>
      <c r="G8" s="2">
        <v>182</v>
      </c>
      <c r="H8" s="2">
        <v>182</v>
      </c>
      <c r="I8" s="2">
        <v>183</v>
      </c>
      <c r="J8" s="2">
        <v>190</v>
      </c>
      <c r="K8" s="2">
        <v>189</v>
      </c>
      <c r="L8" s="2">
        <v>190</v>
      </c>
      <c r="M8" s="2">
        <v>204</v>
      </c>
      <c r="N8" s="2">
        <v>205</v>
      </c>
      <c r="O8" s="2">
        <v>200</v>
      </c>
      <c r="P8" s="2">
        <v>201</v>
      </c>
      <c r="Q8" s="2">
        <v>200</v>
      </c>
      <c r="R8" s="2">
        <v>195</v>
      </c>
      <c r="S8" s="2">
        <v>195</v>
      </c>
    </row>
    <row r="9" spans="1:19" ht="15.75" x14ac:dyDescent="0.25">
      <c r="A9" t="s">
        <v>5</v>
      </c>
      <c r="B9" s="2">
        <f>SUM(B4:B8)</f>
        <v>294</v>
      </c>
      <c r="C9" s="2">
        <f t="shared" ref="C9:M9" si="0">SUM(C4:C8)</f>
        <v>297</v>
      </c>
      <c r="D9" s="2">
        <f t="shared" si="0"/>
        <v>308</v>
      </c>
      <c r="E9" s="2">
        <f t="shared" si="0"/>
        <v>315</v>
      </c>
      <c r="F9" s="2">
        <f t="shared" si="0"/>
        <v>330</v>
      </c>
      <c r="G9" s="2">
        <f t="shared" si="0"/>
        <v>324</v>
      </c>
      <c r="H9" s="2">
        <f t="shared" si="0"/>
        <v>335</v>
      </c>
      <c r="I9" s="2">
        <f t="shared" si="0"/>
        <v>331</v>
      </c>
      <c r="J9" s="2">
        <f t="shared" si="0"/>
        <v>346</v>
      </c>
      <c r="K9" s="2">
        <f t="shared" si="0"/>
        <v>343</v>
      </c>
      <c r="L9" s="2">
        <f t="shared" si="0"/>
        <v>348</v>
      </c>
      <c r="M9" s="2">
        <f t="shared" si="0"/>
        <v>360</v>
      </c>
      <c r="N9" s="2">
        <f t="shared" ref="N9:S9" si="1">SUM(N4:N8)</f>
        <v>359</v>
      </c>
      <c r="O9" s="2">
        <f t="shared" si="1"/>
        <v>355</v>
      </c>
      <c r="P9" s="2">
        <f t="shared" si="1"/>
        <v>353</v>
      </c>
      <c r="Q9" s="2">
        <f t="shared" si="1"/>
        <v>354</v>
      </c>
      <c r="R9" s="2">
        <f t="shared" si="1"/>
        <v>345</v>
      </c>
      <c r="S9" s="2">
        <f t="shared" si="1"/>
        <v>345</v>
      </c>
    </row>
    <row r="11" spans="1:19" x14ac:dyDescent="0.25">
      <c r="A11" t="s">
        <v>3</v>
      </c>
      <c r="B11" s="3">
        <f>B4/B$3</f>
        <v>5.7823129251700682E-2</v>
      </c>
      <c r="C11" s="3">
        <f t="shared" ref="C11:M11" si="2">C4/C$3</f>
        <v>5.0505050505050504E-2</v>
      </c>
      <c r="D11" s="3">
        <f t="shared" si="2"/>
        <v>4.5454545454545456E-2</v>
      </c>
      <c r="E11" s="3">
        <f t="shared" si="2"/>
        <v>4.7619047619047616E-2</v>
      </c>
      <c r="F11" s="3">
        <f t="shared" si="2"/>
        <v>4.2424242424242427E-2</v>
      </c>
      <c r="G11" s="3">
        <f t="shared" si="2"/>
        <v>3.0864197530864196E-2</v>
      </c>
      <c r="H11" s="3">
        <f t="shared" si="2"/>
        <v>2.9850746268656716E-2</v>
      </c>
      <c r="I11" s="3">
        <f t="shared" si="2"/>
        <v>2.4169184290030211E-2</v>
      </c>
      <c r="J11" s="3">
        <f t="shared" si="2"/>
        <v>2.6011560693641619E-2</v>
      </c>
      <c r="K11" s="3">
        <f t="shared" si="2"/>
        <v>3.7900874635568516E-2</v>
      </c>
      <c r="L11" s="3">
        <f t="shared" si="2"/>
        <v>3.7356321839080463E-2</v>
      </c>
      <c r="M11" s="3">
        <f t="shared" si="2"/>
        <v>3.0555555555555555E-2</v>
      </c>
      <c r="N11" s="3">
        <f t="shared" ref="N11:N16" si="3">N4/N$3</f>
        <v>3.0555555555555555E-2</v>
      </c>
      <c r="O11" s="3">
        <f t="shared" ref="O11:P16" si="4">O4/O$3</f>
        <v>3.0985915492957747E-2</v>
      </c>
      <c r="P11" s="3">
        <f t="shared" si="4"/>
        <v>3.39943342776204E-2</v>
      </c>
      <c r="Q11" s="3">
        <f t="shared" ref="Q11:R16" si="5">Q4/Q$3</f>
        <v>3.3898305084745763E-2</v>
      </c>
      <c r="R11" s="3">
        <f t="shared" si="5"/>
        <v>2.8985507246376812E-2</v>
      </c>
      <c r="S11" s="3">
        <f t="shared" ref="S11:S16" si="6">S4/S$3</f>
        <v>2.8985507246376812E-2</v>
      </c>
    </row>
    <row r="12" spans="1:19" x14ac:dyDescent="0.25">
      <c r="A12" t="s">
        <v>4</v>
      </c>
      <c r="B12" s="3">
        <f t="shared" ref="B12:M16" si="7">B5/B$3</f>
        <v>0.14625850340136054</v>
      </c>
      <c r="C12" s="3">
        <f t="shared" si="7"/>
        <v>0.15151515151515152</v>
      </c>
      <c r="D12" s="3">
        <f t="shared" si="7"/>
        <v>0.15259740259740259</v>
      </c>
      <c r="E12" s="3">
        <f t="shared" si="7"/>
        <v>0.14603174603174604</v>
      </c>
      <c r="F12" s="3">
        <f t="shared" si="7"/>
        <v>0.14242424242424243</v>
      </c>
      <c r="G12" s="3">
        <f t="shared" si="7"/>
        <v>0.1388888888888889</v>
      </c>
      <c r="H12" s="3">
        <f t="shared" si="7"/>
        <v>0.14626865671641792</v>
      </c>
      <c r="I12" s="3">
        <f t="shared" si="7"/>
        <v>0.1419939577039275</v>
      </c>
      <c r="J12" s="3">
        <f t="shared" si="7"/>
        <v>0.14739884393063585</v>
      </c>
      <c r="K12" s="3">
        <f t="shared" si="7"/>
        <v>0.13994169096209913</v>
      </c>
      <c r="L12" s="3">
        <f t="shared" si="7"/>
        <v>0.14080459770114942</v>
      </c>
      <c r="M12" s="3">
        <f t="shared" si="7"/>
        <v>0.14166666666666666</v>
      </c>
      <c r="N12" s="3">
        <f t="shared" si="3"/>
        <v>0.14722222222222223</v>
      </c>
      <c r="O12" s="3">
        <f t="shared" si="4"/>
        <v>0.15492957746478872</v>
      </c>
      <c r="P12" s="3">
        <f t="shared" si="4"/>
        <v>0.15580736543909349</v>
      </c>
      <c r="Q12" s="3">
        <f t="shared" si="5"/>
        <v>0.14689265536723164</v>
      </c>
      <c r="R12" s="3">
        <f t="shared" si="5"/>
        <v>0.16521739130434782</v>
      </c>
      <c r="S12" s="3">
        <f t="shared" si="6"/>
        <v>0.16521739130434782</v>
      </c>
    </row>
    <row r="13" spans="1:19" x14ac:dyDescent="0.25">
      <c r="A13" t="s">
        <v>1</v>
      </c>
      <c r="B13" s="3">
        <f t="shared" si="7"/>
        <v>0.1326530612244898</v>
      </c>
      <c r="C13" s="3">
        <f t="shared" si="7"/>
        <v>0.15151515151515152</v>
      </c>
      <c r="D13" s="3">
        <f t="shared" si="7"/>
        <v>0.15259740259740259</v>
      </c>
      <c r="E13" s="3">
        <f t="shared" si="7"/>
        <v>0.13968253968253969</v>
      </c>
      <c r="F13" s="3">
        <f t="shared" si="7"/>
        <v>0.1393939393939394</v>
      </c>
      <c r="G13" s="3">
        <f t="shared" si="7"/>
        <v>0.15123456790123457</v>
      </c>
      <c r="H13" s="3">
        <f t="shared" si="7"/>
        <v>0.15522388059701492</v>
      </c>
      <c r="I13" s="3">
        <f t="shared" si="7"/>
        <v>0.15407854984894259</v>
      </c>
      <c r="J13" s="3">
        <f t="shared" si="7"/>
        <v>0.14739884393063585</v>
      </c>
      <c r="K13" s="3">
        <f t="shared" si="7"/>
        <v>0.1282798833819242</v>
      </c>
      <c r="L13" s="3">
        <f t="shared" si="7"/>
        <v>0.12643678160919541</v>
      </c>
      <c r="M13" s="3">
        <f t="shared" si="7"/>
        <v>0.1111111111111111</v>
      </c>
      <c r="N13" s="3">
        <f t="shared" si="3"/>
        <v>0.1</v>
      </c>
      <c r="O13" s="3">
        <f t="shared" si="4"/>
        <v>9.8591549295774641E-2</v>
      </c>
      <c r="P13" s="3">
        <f t="shared" si="4"/>
        <v>9.6317280453257784E-2</v>
      </c>
      <c r="Q13" s="3">
        <f t="shared" si="5"/>
        <v>9.8870056497175146E-2</v>
      </c>
      <c r="R13" s="3">
        <f t="shared" si="5"/>
        <v>9.2753623188405798E-2</v>
      </c>
      <c r="S13" s="3">
        <f t="shared" si="6"/>
        <v>9.2753623188405798E-2</v>
      </c>
    </row>
    <row r="14" spans="1:19" x14ac:dyDescent="0.25">
      <c r="A14" t="s">
        <v>2</v>
      </c>
      <c r="B14" s="3">
        <f t="shared" si="7"/>
        <v>0.11564625850340136</v>
      </c>
      <c r="C14" s="3">
        <f t="shared" si="7"/>
        <v>0.1111111111111111</v>
      </c>
      <c r="D14" s="3">
        <f t="shared" si="7"/>
        <v>0.11688311688311688</v>
      </c>
      <c r="E14" s="3">
        <f t="shared" si="7"/>
        <v>0.12063492063492064</v>
      </c>
      <c r="F14" s="3">
        <f t="shared" si="7"/>
        <v>0.11515151515151516</v>
      </c>
      <c r="G14" s="3">
        <f t="shared" si="7"/>
        <v>0.11728395061728394</v>
      </c>
      <c r="H14" s="3">
        <f t="shared" si="7"/>
        <v>0.1253731343283582</v>
      </c>
      <c r="I14" s="3">
        <f t="shared" si="7"/>
        <v>0.12688821752265861</v>
      </c>
      <c r="J14" s="3">
        <f t="shared" si="7"/>
        <v>0.13005780346820808</v>
      </c>
      <c r="K14" s="3">
        <f t="shared" si="7"/>
        <v>0.14285714285714285</v>
      </c>
      <c r="L14" s="3">
        <f t="shared" si="7"/>
        <v>0.14942528735632185</v>
      </c>
      <c r="M14" s="3">
        <f t="shared" si="7"/>
        <v>0.15</v>
      </c>
      <c r="N14" s="3">
        <f t="shared" si="3"/>
        <v>0.15</v>
      </c>
      <c r="O14" s="3">
        <f t="shared" si="4"/>
        <v>0.15211267605633802</v>
      </c>
      <c r="P14" s="3">
        <f t="shared" si="4"/>
        <v>0.14447592067988668</v>
      </c>
      <c r="Q14" s="3">
        <f t="shared" si="5"/>
        <v>0.15536723163841809</v>
      </c>
      <c r="R14" s="3">
        <f t="shared" si="5"/>
        <v>0.14782608695652175</v>
      </c>
      <c r="S14" s="3">
        <f t="shared" si="6"/>
        <v>0.14782608695652175</v>
      </c>
    </row>
    <row r="15" spans="1:19" x14ac:dyDescent="0.25">
      <c r="A15" t="s">
        <v>0</v>
      </c>
      <c r="B15" s="3">
        <f t="shared" si="7"/>
        <v>0.54761904761904767</v>
      </c>
      <c r="C15" s="3">
        <f t="shared" si="7"/>
        <v>0.53535353535353536</v>
      </c>
      <c r="D15" s="3">
        <f t="shared" si="7"/>
        <v>0.53246753246753242</v>
      </c>
      <c r="E15" s="3">
        <f t="shared" si="7"/>
        <v>0.54603174603174598</v>
      </c>
      <c r="F15" s="3">
        <f t="shared" si="7"/>
        <v>0.56060606060606055</v>
      </c>
      <c r="G15" s="3">
        <f t="shared" si="7"/>
        <v>0.56172839506172845</v>
      </c>
      <c r="H15" s="3">
        <f t="shared" si="7"/>
        <v>0.54328358208955219</v>
      </c>
      <c r="I15" s="3">
        <f t="shared" si="7"/>
        <v>0.55287009063444104</v>
      </c>
      <c r="J15" s="3">
        <f t="shared" si="7"/>
        <v>0.54913294797687862</v>
      </c>
      <c r="K15" s="3">
        <f t="shared" si="7"/>
        <v>0.55102040816326525</v>
      </c>
      <c r="L15" s="3">
        <f t="shared" si="7"/>
        <v>0.54597701149425293</v>
      </c>
      <c r="M15" s="3">
        <f t="shared" si="7"/>
        <v>0.56666666666666665</v>
      </c>
      <c r="N15" s="3">
        <f t="shared" si="3"/>
        <v>0.56944444444444442</v>
      </c>
      <c r="O15" s="3">
        <f t="shared" si="4"/>
        <v>0.56338028169014087</v>
      </c>
      <c r="P15" s="3">
        <f t="shared" si="4"/>
        <v>0.56940509915014159</v>
      </c>
      <c r="Q15" s="3">
        <f t="shared" si="5"/>
        <v>0.56497175141242939</v>
      </c>
      <c r="R15" s="3">
        <f t="shared" si="5"/>
        <v>0.56521739130434778</v>
      </c>
      <c r="S15" s="3">
        <f t="shared" si="6"/>
        <v>0.56521739130434778</v>
      </c>
    </row>
    <row r="16" spans="1:19" x14ac:dyDescent="0.25">
      <c r="A16" t="s">
        <v>5</v>
      </c>
      <c r="B16" s="3">
        <f t="shared" si="7"/>
        <v>1</v>
      </c>
      <c r="C16" s="3">
        <f t="shared" si="7"/>
        <v>1</v>
      </c>
      <c r="D16" s="3">
        <f t="shared" si="7"/>
        <v>1</v>
      </c>
      <c r="E16" s="3">
        <f t="shared" si="7"/>
        <v>1</v>
      </c>
      <c r="F16" s="3">
        <f t="shared" si="7"/>
        <v>1</v>
      </c>
      <c r="G16" s="3">
        <f t="shared" si="7"/>
        <v>1</v>
      </c>
      <c r="H16" s="3">
        <f t="shared" si="7"/>
        <v>1</v>
      </c>
      <c r="I16" s="3">
        <f t="shared" si="7"/>
        <v>1</v>
      </c>
      <c r="J16" s="3">
        <f t="shared" si="7"/>
        <v>1</v>
      </c>
      <c r="K16" s="3">
        <f t="shared" si="7"/>
        <v>1</v>
      </c>
      <c r="L16" s="3">
        <f t="shared" si="7"/>
        <v>1</v>
      </c>
      <c r="M16" s="3">
        <f t="shared" si="7"/>
        <v>1</v>
      </c>
      <c r="N16" s="3">
        <f t="shared" si="3"/>
        <v>0.99722222222222223</v>
      </c>
      <c r="O16" s="3">
        <f t="shared" si="4"/>
        <v>1</v>
      </c>
      <c r="P16" s="3">
        <f t="shared" si="4"/>
        <v>1</v>
      </c>
      <c r="Q16" s="3">
        <f t="shared" si="5"/>
        <v>1</v>
      </c>
      <c r="R16" s="3">
        <f t="shared" si="5"/>
        <v>1</v>
      </c>
      <c r="S16" s="3">
        <f t="shared" si="6"/>
        <v>1</v>
      </c>
    </row>
    <row r="18" spans="1:19" x14ac:dyDescent="0.25">
      <c r="A18" s="5" t="s">
        <v>7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9" ht="15.75" x14ac:dyDescent="0.25">
      <c r="A19" t="s">
        <v>3</v>
      </c>
      <c r="B19" s="2">
        <v>2</v>
      </c>
      <c r="C19" s="2">
        <v>2</v>
      </c>
      <c r="D19" s="2">
        <v>2</v>
      </c>
      <c r="E19" s="2">
        <v>2</v>
      </c>
      <c r="F19" s="2">
        <v>2</v>
      </c>
      <c r="G19" s="2">
        <v>2</v>
      </c>
      <c r="H19" s="2">
        <v>2</v>
      </c>
      <c r="I19" s="2">
        <v>2</v>
      </c>
      <c r="J19" s="2">
        <v>2</v>
      </c>
      <c r="K19" s="2">
        <v>2</v>
      </c>
      <c r="L19" s="2">
        <v>2</v>
      </c>
      <c r="M19" s="2">
        <v>2</v>
      </c>
      <c r="N19" s="2">
        <v>2</v>
      </c>
      <c r="O19" s="2">
        <v>2</v>
      </c>
      <c r="P19" s="2">
        <v>2</v>
      </c>
      <c r="Q19" s="2">
        <v>2</v>
      </c>
      <c r="R19" s="2">
        <v>2</v>
      </c>
      <c r="S19" s="2">
        <v>2</v>
      </c>
    </row>
    <row r="20" spans="1:19" ht="15.75" x14ac:dyDescent="0.25">
      <c r="A20" t="s">
        <v>4</v>
      </c>
      <c r="B20" s="2">
        <v>5</v>
      </c>
      <c r="C20" s="2">
        <v>5</v>
      </c>
      <c r="D20" s="2">
        <v>5</v>
      </c>
      <c r="E20" s="2">
        <v>5</v>
      </c>
      <c r="F20" s="2">
        <v>5</v>
      </c>
      <c r="G20" s="2">
        <v>5</v>
      </c>
      <c r="H20" s="2">
        <v>5</v>
      </c>
      <c r="I20" s="2">
        <v>5</v>
      </c>
      <c r="J20" s="2">
        <v>5</v>
      </c>
      <c r="K20" s="2">
        <v>5</v>
      </c>
      <c r="L20" s="2">
        <v>5</v>
      </c>
      <c r="M20" s="2">
        <v>5</v>
      </c>
      <c r="N20" s="2">
        <v>5</v>
      </c>
      <c r="O20" s="2">
        <v>6</v>
      </c>
      <c r="P20" s="2">
        <v>6</v>
      </c>
      <c r="Q20" s="2">
        <v>5</v>
      </c>
      <c r="R20" s="2">
        <v>6</v>
      </c>
      <c r="S20" s="2">
        <v>6</v>
      </c>
    </row>
    <row r="21" spans="1:19" ht="15.75" x14ac:dyDescent="0.25">
      <c r="A21" t="s">
        <v>1</v>
      </c>
      <c r="B21" s="2">
        <v>5</v>
      </c>
      <c r="C21" s="2">
        <v>5</v>
      </c>
      <c r="D21" s="2">
        <v>5</v>
      </c>
      <c r="E21" s="2">
        <v>5</v>
      </c>
      <c r="F21" s="2">
        <v>5</v>
      </c>
      <c r="G21" s="2">
        <v>5</v>
      </c>
      <c r="H21" s="2">
        <v>5</v>
      </c>
      <c r="I21" s="2">
        <v>5</v>
      </c>
      <c r="J21" s="2">
        <v>5</v>
      </c>
      <c r="K21" s="2">
        <v>5</v>
      </c>
      <c r="L21" s="2">
        <v>5</v>
      </c>
      <c r="M21" s="2">
        <v>4</v>
      </c>
      <c r="N21" s="2">
        <v>4</v>
      </c>
      <c r="O21" s="2">
        <v>4</v>
      </c>
      <c r="P21" s="2">
        <v>4</v>
      </c>
      <c r="Q21" s="2">
        <v>4</v>
      </c>
      <c r="R21" s="2">
        <v>4</v>
      </c>
      <c r="S21" s="2">
        <v>4</v>
      </c>
    </row>
    <row r="22" spans="1:19" ht="15.75" x14ac:dyDescent="0.25">
      <c r="A22" t="s">
        <v>2</v>
      </c>
      <c r="B22" s="2">
        <v>4</v>
      </c>
      <c r="C22" s="2">
        <v>4</v>
      </c>
      <c r="D22" s="2">
        <v>4</v>
      </c>
      <c r="E22" s="2">
        <v>4</v>
      </c>
      <c r="F22" s="2">
        <v>4</v>
      </c>
      <c r="G22" s="2">
        <v>4</v>
      </c>
      <c r="H22" s="2">
        <v>5</v>
      </c>
      <c r="I22" s="2">
        <v>5</v>
      </c>
      <c r="J22" s="2">
        <v>5</v>
      </c>
      <c r="K22" s="2">
        <v>5</v>
      </c>
      <c r="L22" s="2">
        <v>5</v>
      </c>
      <c r="M22" s="2">
        <v>5</v>
      </c>
      <c r="N22" s="2">
        <v>5</v>
      </c>
      <c r="O22" s="2">
        <v>5</v>
      </c>
      <c r="P22" s="2">
        <v>5</v>
      </c>
      <c r="Q22" s="2">
        <v>6</v>
      </c>
      <c r="R22" s="2">
        <v>5</v>
      </c>
      <c r="S22" s="2">
        <v>5</v>
      </c>
    </row>
    <row r="23" spans="1:19" ht="15.75" x14ac:dyDescent="0.25">
      <c r="A23" t="s">
        <v>0</v>
      </c>
      <c r="B23" s="2">
        <v>18</v>
      </c>
      <c r="C23" s="2">
        <v>18</v>
      </c>
      <c r="D23" s="2">
        <v>18</v>
      </c>
      <c r="E23" s="2">
        <v>18</v>
      </c>
      <c r="F23" s="2">
        <v>18</v>
      </c>
      <c r="G23" s="2">
        <v>18</v>
      </c>
      <c r="H23" s="2">
        <v>17</v>
      </c>
      <c r="I23" s="2">
        <v>17</v>
      </c>
      <c r="J23" s="2">
        <v>17</v>
      </c>
      <c r="K23" s="2">
        <v>17</v>
      </c>
      <c r="L23" s="2">
        <v>17</v>
      </c>
      <c r="M23" s="2">
        <v>18</v>
      </c>
      <c r="N23" s="2">
        <v>18</v>
      </c>
      <c r="O23" s="2">
        <v>17</v>
      </c>
      <c r="P23" s="2">
        <v>17</v>
      </c>
      <c r="Q23" s="2">
        <v>17</v>
      </c>
      <c r="R23" s="2">
        <v>17</v>
      </c>
      <c r="S23" s="2">
        <v>17</v>
      </c>
    </row>
    <row r="24" spans="1:19" ht="15.75" x14ac:dyDescent="0.25">
      <c r="A24" t="s">
        <v>5</v>
      </c>
      <c r="B24" s="2">
        <f>SUM(B19:B23)</f>
        <v>34</v>
      </c>
      <c r="C24" s="2">
        <f t="shared" ref="C24:M24" si="8">SUM(C19:C23)</f>
        <v>34</v>
      </c>
      <c r="D24" s="2">
        <f t="shared" si="8"/>
        <v>34</v>
      </c>
      <c r="E24" s="2">
        <f t="shared" si="8"/>
        <v>34</v>
      </c>
      <c r="F24" s="2">
        <f t="shared" si="8"/>
        <v>34</v>
      </c>
      <c r="G24" s="2">
        <f t="shared" si="8"/>
        <v>34</v>
      </c>
      <c r="H24" s="2">
        <f t="shared" si="8"/>
        <v>34</v>
      </c>
      <c r="I24" s="2">
        <f t="shared" si="8"/>
        <v>34</v>
      </c>
      <c r="J24" s="2">
        <f t="shared" si="8"/>
        <v>34</v>
      </c>
      <c r="K24" s="2">
        <f t="shared" si="8"/>
        <v>34</v>
      </c>
      <c r="L24" s="2">
        <f t="shared" si="8"/>
        <v>34</v>
      </c>
      <c r="M24" s="2">
        <f t="shared" si="8"/>
        <v>34</v>
      </c>
      <c r="N24" s="2">
        <f>SUM(N19:N23)</f>
        <v>34</v>
      </c>
      <c r="O24" s="2">
        <f>SUM(O19:O23)</f>
        <v>34</v>
      </c>
      <c r="P24" s="2">
        <f>SUM(P19:P23)</f>
        <v>34</v>
      </c>
      <c r="Q24" s="2">
        <f>SUM(Q19:Q23)</f>
        <v>34</v>
      </c>
      <c r="R24" s="2">
        <f>SUM(R19:R23)</f>
        <v>34</v>
      </c>
      <c r="S24" s="2">
        <v>34</v>
      </c>
    </row>
    <row r="26" spans="1:19" x14ac:dyDescent="0.25">
      <c r="A26" t="s">
        <v>3</v>
      </c>
      <c r="B26" s="3">
        <f>B19/B$24</f>
        <v>5.8823529411764705E-2</v>
      </c>
      <c r="C26" s="3">
        <f t="shared" ref="C26:M26" si="9">C19/C$24</f>
        <v>5.8823529411764705E-2</v>
      </c>
      <c r="D26" s="3">
        <f t="shared" si="9"/>
        <v>5.8823529411764705E-2</v>
      </c>
      <c r="E26" s="3">
        <f t="shared" si="9"/>
        <v>5.8823529411764705E-2</v>
      </c>
      <c r="F26" s="3">
        <f t="shared" si="9"/>
        <v>5.8823529411764705E-2</v>
      </c>
      <c r="G26" s="3">
        <f t="shared" si="9"/>
        <v>5.8823529411764705E-2</v>
      </c>
      <c r="H26" s="3">
        <f t="shared" si="9"/>
        <v>5.8823529411764705E-2</v>
      </c>
      <c r="I26" s="3">
        <f t="shared" si="9"/>
        <v>5.8823529411764705E-2</v>
      </c>
      <c r="J26" s="3">
        <f t="shared" si="9"/>
        <v>5.8823529411764705E-2</v>
      </c>
      <c r="K26" s="3">
        <f t="shared" si="9"/>
        <v>5.8823529411764705E-2</v>
      </c>
      <c r="L26" s="3">
        <f t="shared" si="9"/>
        <v>5.8823529411764705E-2</v>
      </c>
      <c r="M26" s="3">
        <f t="shared" si="9"/>
        <v>5.8823529411764705E-2</v>
      </c>
      <c r="N26" s="3">
        <f t="shared" ref="N26:O31" si="10">N19/N$24</f>
        <v>5.8823529411764705E-2</v>
      </c>
      <c r="O26" s="3">
        <f t="shared" si="10"/>
        <v>5.8823529411764705E-2</v>
      </c>
      <c r="P26" s="3">
        <f t="shared" ref="P26:Q31" si="11">P19/P$24</f>
        <v>5.8823529411764705E-2</v>
      </c>
      <c r="Q26" s="3">
        <f t="shared" si="11"/>
        <v>5.8823529411764705E-2</v>
      </c>
      <c r="R26" s="3">
        <f t="shared" ref="R26:S31" si="12">R19/R$24</f>
        <v>5.8823529411764705E-2</v>
      </c>
      <c r="S26" s="3">
        <f t="shared" si="12"/>
        <v>5.8823529411764705E-2</v>
      </c>
    </row>
    <row r="27" spans="1:19" x14ac:dyDescent="0.25">
      <c r="A27" t="s">
        <v>4</v>
      </c>
      <c r="B27" s="3">
        <f t="shared" ref="B27:M31" si="13">B20/B$24</f>
        <v>0.14705882352941177</v>
      </c>
      <c r="C27" s="3">
        <f t="shared" si="13"/>
        <v>0.14705882352941177</v>
      </c>
      <c r="D27" s="3">
        <f t="shared" si="13"/>
        <v>0.14705882352941177</v>
      </c>
      <c r="E27" s="3">
        <f t="shared" si="13"/>
        <v>0.14705882352941177</v>
      </c>
      <c r="F27" s="3">
        <f t="shared" si="13"/>
        <v>0.14705882352941177</v>
      </c>
      <c r="G27" s="3">
        <f t="shared" si="13"/>
        <v>0.14705882352941177</v>
      </c>
      <c r="H27" s="3">
        <f t="shared" si="13"/>
        <v>0.14705882352941177</v>
      </c>
      <c r="I27" s="3">
        <f t="shared" si="13"/>
        <v>0.14705882352941177</v>
      </c>
      <c r="J27" s="3">
        <f t="shared" si="13"/>
        <v>0.14705882352941177</v>
      </c>
      <c r="K27" s="3">
        <f t="shared" si="13"/>
        <v>0.14705882352941177</v>
      </c>
      <c r="L27" s="3">
        <f t="shared" si="13"/>
        <v>0.14705882352941177</v>
      </c>
      <c r="M27" s="3">
        <f t="shared" si="13"/>
        <v>0.14705882352941177</v>
      </c>
      <c r="N27" s="3">
        <f t="shared" si="10"/>
        <v>0.14705882352941177</v>
      </c>
      <c r="O27" s="3">
        <f t="shared" si="10"/>
        <v>0.17647058823529413</v>
      </c>
      <c r="P27" s="3">
        <f t="shared" si="11"/>
        <v>0.17647058823529413</v>
      </c>
      <c r="Q27" s="3">
        <f t="shared" si="11"/>
        <v>0.14705882352941177</v>
      </c>
      <c r="R27" s="3">
        <f t="shared" si="12"/>
        <v>0.17647058823529413</v>
      </c>
      <c r="S27" s="3">
        <f t="shared" si="12"/>
        <v>0.17647058823529413</v>
      </c>
    </row>
    <row r="28" spans="1:19" x14ac:dyDescent="0.25">
      <c r="A28" t="s">
        <v>1</v>
      </c>
      <c r="B28" s="3">
        <f t="shared" si="13"/>
        <v>0.14705882352941177</v>
      </c>
      <c r="C28" s="3">
        <f t="shared" si="13"/>
        <v>0.14705882352941177</v>
      </c>
      <c r="D28" s="3">
        <f t="shared" si="13"/>
        <v>0.14705882352941177</v>
      </c>
      <c r="E28" s="3">
        <f t="shared" si="13"/>
        <v>0.14705882352941177</v>
      </c>
      <c r="F28" s="3">
        <f t="shared" si="13"/>
        <v>0.14705882352941177</v>
      </c>
      <c r="G28" s="3">
        <f t="shared" si="13"/>
        <v>0.14705882352941177</v>
      </c>
      <c r="H28" s="3">
        <f t="shared" si="13"/>
        <v>0.14705882352941177</v>
      </c>
      <c r="I28" s="3">
        <f t="shared" si="13"/>
        <v>0.14705882352941177</v>
      </c>
      <c r="J28" s="3">
        <f t="shared" si="13"/>
        <v>0.14705882352941177</v>
      </c>
      <c r="K28" s="3">
        <f t="shared" si="13"/>
        <v>0.14705882352941177</v>
      </c>
      <c r="L28" s="3">
        <f t="shared" si="13"/>
        <v>0.14705882352941177</v>
      </c>
      <c r="M28" s="3">
        <f t="shared" si="13"/>
        <v>0.11764705882352941</v>
      </c>
      <c r="N28" s="3">
        <f t="shared" si="10"/>
        <v>0.11764705882352941</v>
      </c>
      <c r="O28" s="3">
        <f t="shared" si="10"/>
        <v>0.11764705882352941</v>
      </c>
      <c r="P28" s="3">
        <f t="shared" si="11"/>
        <v>0.11764705882352941</v>
      </c>
      <c r="Q28" s="3">
        <f t="shared" si="11"/>
        <v>0.11764705882352941</v>
      </c>
      <c r="R28" s="3">
        <f t="shared" si="12"/>
        <v>0.11764705882352941</v>
      </c>
      <c r="S28" s="3">
        <f t="shared" si="12"/>
        <v>0.11764705882352941</v>
      </c>
    </row>
    <row r="29" spans="1:19" x14ac:dyDescent="0.25">
      <c r="A29" t="s">
        <v>2</v>
      </c>
      <c r="B29" s="3">
        <f t="shared" si="13"/>
        <v>0.11764705882352941</v>
      </c>
      <c r="C29" s="3">
        <f t="shared" si="13"/>
        <v>0.11764705882352941</v>
      </c>
      <c r="D29" s="3">
        <f t="shared" si="13"/>
        <v>0.11764705882352941</v>
      </c>
      <c r="E29" s="3">
        <f t="shared" si="13"/>
        <v>0.11764705882352941</v>
      </c>
      <c r="F29" s="3">
        <f t="shared" si="13"/>
        <v>0.11764705882352941</v>
      </c>
      <c r="G29" s="3">
        <f t="shared" si="13"/>
        <v>0.11764705882352941</v>
      </c>
      <c r="H29" s="3">
        <f t="shared" si="13"/>
        <v>0.14705882352941177</v>
      </c>
      <c r="I29" s="3">
        <f t="shared" si="13"/>
        <v>0.14705882352941177</v>
      </c>
      <c r="J29" s="3">
        <f t="shared" si="13"/>
        <v>0.14705882352941177</v>
      </c>
      <c r="K29" s="3">
        <f t="shared" si="13"/>
        <v>0.14705882352941177</v>
      </c>
      <c r="L29" s="3">
        <f t="shared" si="13"/>
        <v>0.14705882352941177</v>
      </c>
      <c r="M29" s="3">
        <f t="shared" si="13"/>
        <v>0.14705882352941177</v>
      </c>
      <c r="N29" s="3">
        <f t="shared" si="10"/>
        <v>0.14705882352941177</v>
      </c>
      <c r="O29" s="3">
        <f t="shared" si="10"/>
        <v>0.14705882352941177</v>
      </c>
      <c r="P29" s="3">
        <f t="shared" si="11"/>
        <v>0.14705882352941177</v>
      </c>
      <c r="Q29" s="3">
        <f t="shared" si="11"/>
        <v>0.17647058823529413</v>
      </c>
      <c r="R29" s="3">
        <f t="shared" si="12"/>
        <v>0.14705882352941177</v>
      </c>
      <c r="S29" s="3">
        <f t="shared" si="12"/>
        <v>0.14705882352941177</v>
      </c>
    </row>
    <row r="30" spans="1:19" x14ac:dyDescent="0.25">
      <c r="A30" t="s">
        <v>0</v>
      </c>
      <c r="B30" s="3">
        <f t="shared" si="13"/>
        <v>0.52941176470588236</v>
      </c>
      <c r="C30" s="3">
        <f t="shared" si="13"/>
        <v>0.52941176470588236</v>
      </c>
      <c r="D30" s="3">
        <f t="shared" si="13"/>
        <v>0.52941176470588236</v>
      </c>
      <c r="E30" s="3">
        <f t="shared" si="13"/>
        <v>0.52941176470588236</v>
      </c>
      <c r="F30" s="3">
        <f t="shared" si="13"/>
        <v>0.52941176470588236</v>
      </c>
      <c r="G30" s="3">
        <f t="shared" si="13"/>
        <v>0.52941176470588236</v>
      </c>
      <c r="H30" s="3">
        <f t="shared" si="13"/>
        <v>0.5</v>
      </c>
      <c r="I30" s="3">
        <f t="shared" si="13"/>
        <v>0.5</v>
      </c>
      <c r="J30" s="3">
        <f t="shared" si="13"/>
        <v>0.5</v>
      </c>
      <c r="K30" s="3">
        <f t="shared" si="13"/>
        <v>0.5</v>
      </c>
      <c r="L30" s="3">
        <f t="shared" si="13"/>
        <v>0.5</v>
      </c>
      <c r="M30" s="3">
        <f t="shared" si="13"/>
        <v>0.52941176470588236</v>
      </c>
      <c r="N30" s="3">
        <f t="shared" si="10"/>
        <v>0.52941176470588236</v>
      </c>
      <c r="O30" s="3">
        <f t="shared" si="10"/>
        <v>0.5</v>
      </c>
      <c r="P30" s="3">
        <f t="shared" si="11"/>
        <v>0.5</v>
      </c>
      <c r="Q30" s="3">
        <f t="shared" si="11"/>
        <v>0.5</v>
      </c>
      <c r="R30" s="3">
        <f t="shared" si="12"/>
        <v>0.5</v>
      </c>
      <c r="S30" s="3">
        <f t="shared" si="12"/>
        <v>0.5</v>
      </c>
    </row>
    <row r="31" spans="1:19" x14ac:dyDescent="0.25">
      <c r="A31" t="s">
        <v>5</v>
      </c>
      <c r="B31" s="3">
        <f t="shared" si="13"/>
        <v>1</v>
      </c>
      <c r="C31" s="3">
        <f t="shared" si="13"/>
        <v>1</v>
      </c>
      <c r="D31" s="3">
        <f t="shared" si="13"/>
        <v>1</v>
      </c>
      <c r="E31" s="3">
        <f t="shared" si="13"/>
        <v>1</v>
      </c>
      <c r="F31" s="3">
        <f t="shared" si="13"/>
        <v>1</v>
      </c>
      <c r="G31" s="3">
        <f t="shared" si="13"/>
        <v>1</v>
      </c>
      <c r="H31" s="3">
        <f t="shared" si="13"/>
        <v>1</v>
      </c>
      <c r="I31" s="3">
        <f t="shared" si="13"/>
        <v>1</v>
      </c>
      <c r="J31" s="3">
        <f t="shared" si="13"/>
        <v>1</v>
      </c>
      <c r="K31" s="3">
        <f t="shared" si="13"/>
        <v>1</v>
      </c>
      <c r="L31" s="3">
        <f t="shared" si="13"/>
        <v>1</v>
      </c>
      <c r="M31" s="3">
        <f t="shared" si="13"/>
        <v>1</v>
      </c>
      <c r="N31" s="3">
        <f t="shared" si="10"/>
        <v>1</v>
      </c>
      <c r="O31" s="3">
        <f t="shared" si="10"/>
        <v>1</v>
      </c>
      <c r="P31" s="3">
        <f t="shared" si="11"/>
        <v>1</v>
      </c>
      <c r="Q31" s="3">
        <f t="shared" si="11"/>
        <v>1</v>
      </c>
      <c r="R31" s="3">
        <f t="shared" si="12"/>
        <v>1</v>
      </c>
      <c r="S31" s="3">
        <f t="shared" si="12"/>
        <v>1</v>
      </c>
    </row>
  </sheetData>
  <printOptions gridLines="1"/>
  <pageMargins left="0.7" right="0.7" top="0.75" bottom="0.75" header="0.3" footer="0.3"/>
  <pageSetup scale="71" fitToHeight="0" orientation="landscape" horizontalDpi="0" verticalDpi="0" r:id="rId1"/>
  <headerFooter>
    <oddHeader>&amp;C&amp;"-,Bold"&amp;18Corps of Instruction and Apportionment Counts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turner</dc:creator>
  <cp:lastModifiedBy>Alex E. Blazer</cp:lastModifiedBy>
  <cp:lastPrinted>2018-10-15T15:54:09Z</cp:lastPrinted>
  <dcterms:created xsi:type="dcterms:W3CDTF">2016-10-03T17:29:14Z</dcterms:created>
  <dcterms:modified xsi:type="dcterms:W3CDTF">2022-08-03T03:08:05Z</dcterms:modified>
</cp:coreProperties>
</file>